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osv\Downloads\"/>
    </mc:Choice>
  </mc:AlternateContent>
  <xr:revisionPtr revIDLastSave="0" documentId="13_ncr:1_{AD5FFF6C-AD29-4EE5-B31D-F2984CCE9E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tendance" sheetId="1" r:id="rId1"/>
    <sheet name="reference data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G6" i="1" l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J4" i="1"/>
  <c r="L4" i="1" s="1"/>
  <c r="H4" i="1"/>
  <c r="J3" i="1"/>
  <c r="H3" i="1"/>
  <c r="L3" i="1" l="1"/>
  <c r="N4" i="1"/>
  <c r="N3" i="1" l="1"/>
  <c r="P4" i="1"/>
  <c r="P3" i="1" l="1"/>
  <c r="R4" i="1"/>
  <c r="T4" i="1" l="1"/>
  <c r="R3" i="1"/>
  <c r="T3" i="1" l="1"/>
  <c r="V4" i="1"/>
  <c r="V3" i="1" l="1"/>
  <c r="X4" i="1"/>
  <c r="X3" i="1" l="1"/>
  <c r="Z4" i="1"/>
  <c r="Z3" i="1" l="1"/>
  <c r="AB4" i="1"/>
  <c r="AD4" i="1" l="1"/>
  <c r="AB3" i="1"/>
  <c r="AF4" i="1" l="1"/>
  <c r="AD3" i="1"/>
  <c r="AH4" i="1" l="1"/>
  <c r="AF3" i="1"/>
  <c r="AJ4" i="1" l="1"/>
  <c r="AH3" i="1"/>
  <c r="AL4" i="1" l="1"/>
  <c r="AJ3" i="1"/>
  <c r="AL3" i="1" l="1"/>
  <c r="AN4" i="1"/>
  <c r="AP4" i="1" l="1"/>
  <c r="AN3" i="1"/>
  <c r="AP3" i="1" l="1"/>
  <c r="AR4" i="1"/>
  <c r="AR3" i="1" l="1"/>
  <c r="AT4" i="1"/>
  <c r="AT3" i="1" l="1"/>
  <c r="AV4" i="1"/>
  <c r="AX4" i="1" l="1"/>
  <c r="AV3" i="1"/>
  <c r="AZ4" i="1" l="1"/>
  <c r="AX3" i="1"/>
  <c r="BB4" i="1" l="1"/>
  <c r="AZ3" i="1"/>
  <c r="BD4" i="1" l="1"/>
  <c r="BB3" i="1"/>
  <c r="BF4" i="1" l="1"/>
  <c r="BD3" i="1"/>
  <c r="BH4" i="1" l="1"/>
  <c r="BF3" i="1"/>
  <c r="BJ4" i="1" l="1"/>
  <c r="BH3" i="1"/>
  <c r="BL4" i="1" l="1"/>
  <c r="BJ3" i="1"/>
  <c r="BL3" i="1" l="1"/>
  <c r="BN4" i="1"/>
  <c r="BN3" i="1" l="1"/>
  <c r="BP4" i="1"/>
  <c r="BP3" i="1" s="1"/>
</calcChain>
</file>

<file path=xl/sharedStrings.xml><?xml version="1.0" encoding="utf-8"?>
<sst xmlns="http://schemas.openxmlformats.org/spreadsheetml/2006/main" count="185" uniqueCount="49">
  <si>
    <t>MẪU BẢNG CHẤM CÔNG TIẾNG ANH</t>
  </si>
  <si>
    <t>No.</t>
  </si>
  <si>
    <t>Code</t>
  </si>
  <si>
    <t>Full name</t>
  </si>
  <si>
    <t>Department</t>
  </si>
  <si>
    <t>Part</t>
  </si>
  <si>
    <t>Start date</t>
  </si>
  <si>
    <t xml:space="preserve">Day shift/
Night shift </t>
  </si>
  <si>
    <t>Working Days</t>
  </si>
  <si>
    <t>Working in Sunday</t>
  </si>
  <si>
    <t xml:space="preserve">Working holiday </t>
  </si>
  <si>
    <t>Overtimes</t>
  </si>
  <si>
    <t>Overtime in Sunday</t>
  </si>
  <si>
    <t>Overtime in holiday</t>
  </si>
  <si>
    <t xml:space="preserve">Holiday get salary </t>
  </si>
  <si>
    <t>Total Payment</t>
  </si>
  <si>
    <t>Ký tên</t>
  </si>
  <si>
    <t xml:space="preserve">Phép </t>
  </si>
  <si>
    <t>ĐI LÀM</t>
  </si>
  <si>
    <t>NGHỈ</t>
  </si>
  <si>
    <t>TỔNG</t>
  </si>
  <si>
    <t>WD</t>
  </si>
  <si>
    <t>Annual leave</t>
  </si>
  <si>
    <t>Ngày làm việc bt/
WD</t>
  </si>
  <si>
    <t>Phép/
Annual leave</t>
  </si>
  <si>
    <t>Day time</t>
  </si>
  <si>
    <t>Night time</t>
  </si>
  <si>
    <t>Leave get 70% salary</t>
  </si>
  <si>
    <t>Total payment as normal days</t>
  </si>
  <si>
    <t>Total payment as night time</t>
  </si>
  <si>
    <t>1</t>
  </si>
  <si>
    <t>Day</t>
  </si>
  <si>
    <t>P/2</t>
  </si>
  <si>
    <t>NL</t>
  </si>
  <si>
    <t>OTD</t>
  </si>
  <si>
    <t>Night</t>
  </si>
  <si>
    <t>OTN</t>
  </si>
  <si>
    <t>A2</t>
  </si>
  <si>
    <t>SP</t>
  </si>
  <si>
    <t>A3</t>
  </si>
  <si>
    <t>ML</t>
  </si>
  <si>
    <t>A4</t>
  </si>
  <si>
    <t>SL</t>
  </si>
  <si>
    <t>A5</t>
  </si>
  <si>
    <t>A6</t>
  </si>
  <si>
    <t>A7</t>
  </si>
  <si>
    <t>P</t>
  </si>
  <si>
    <t>Toàn công ty</t>
  </si>
  <si>
    <t>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</si>
</sst>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dd"/>
    <numFmt numFmtId="166" formatCode="_(* #,##0.000_);_(* \(#,##0.000\);_(* &quot;-&quot;??_);_(@_)"/>
  </numFmts>
  <fonts count="10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</font>
    <font>
      <b/>
      <sz val="25"/>
      <color rgb="FF1C4587"/>
      <name val="Roboto"/>
    </font>
    <font>
      <sz val="11"/>
      <name val="Calibri"/>
      <family val="2"/>
    </font>
    <font>
      <sz val="11"/>
      <color theme="1"/>
      <name val="Times New Roman"/>
      <family val="1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C9DAF8"/>
        <bgColor rgb="FFC9DAF8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0" borderId="1" xfId="0" applyNumberFormat="1" applyFont="1" applyBorder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4" fontId="1" fillId="2" borderId="13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 wrapText="1"/>
    </xf>
    <xf numFmtId="164" fontId="7" fillId="5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3" fontId="7" fillId="2" borderId="16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2" fontId="7" fillId="2" borderId="15" xfId="0" applyNumberFormat="1" applyFont="1" applyFill="1" applyBorder="1" applyAlignment="1">
      <alignment horizontal="center" vertical="center" wrapText="1"/>
    </xf>
    <xf numFmtId="49" fontId="4" fillId="11" borderId="15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49" fontId="8" fillId="0" borderId="0" xfId="0" applyNumberFormat="1" applyFont="1"/>
    <xf numFmtId="14" fontId="8" fillId="0" borderId="0" xfId="0" applyNumberFormat="1" applyFont="1"/>
    <xf numFmtId="0" fontId="9" fillId="0" borderId="0" xfId="0" applyFont="1"/>
    <xf numFmtId="49" fontId="7" fillId="11" borderId="3" xfId="0" applyNumberFormat="1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4" xfId="0" applyFont="1" applyBorder="1"/>
    <xf numFmtId="0" fontId="0" fillId="0" borderId="13" xfId="0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4" fontId="7" fillId="11" borderId="3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165" fontId="6" fillId="4" borderId="4" xfId="0" applyNumberFormat="1" applyFont="1" applyFill="1" applyBorder="1" applyAlignment="1">
      <alignment horizontal="center" vertical="center" wrapText="1"/>
    </xf>
    <xf numFmtId="166" fontId="7" fillId="11" borderId="3" xfId="0" applyNumberFormat="1" applyFont="1" applyFill="1" applyBorder="1" applyAlignment="1">
      <alignment horizontal="center" vertical="center" wrapText="1"/>
    </xf>
    <xf numFmtId="164" fontId="6" fillId="1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164" fontId="6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0" fontId="3" fillId="0" borderId="12" xfId="0" applyFont="1" applyBorder="1"/>
    <xf numFmtId="164" fontId="4" fillId="0" borderId="3" xfId="0" applyNumberFormat="1" applyFont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164" fontId="6" fillId="6" borderId="6" xfId="0" applyNumberFormat="1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164" fontId="6" fillId="8" borderId="6" xfId="0" applyNumberFormat="1" applyFont="1" applyFill="1" applyBorder="1" applyAlignment="1">
      <alignment horizontal="center" vertical="center" wrapText="1"/>
    </xf>
    <xf numFmtId="164" fontId="6" fillId="9" borderId="6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numFmt numFmtId="164" formatCode="0.0"/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B083"/>
          <bgColor rgb="FFF4B08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61058</xdr:colOff>
      <xdr:row>0</xdr:row>
      <xdr:rowOff>85480</xdr:rowOff>
    </xdr:from>
    <xdr:to>
      <xdr:col>2</xdr:col>
      <xdr:colOff>673407</xdr:colOff>
      <xdr:row>0</xdr:row>
      <xdr:rowOff>464038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142086-E8FF-1476-DF1E-79832D27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8" y="85480"/>
          <a:ext cx="1772445" cy="378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234"/>
  <sheetViews>
    <sheetView tabSelected="1" zoomScale="78" zoomScaleNormal="78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2" sqref="D2"/>
    </sheetView>
  </sheetViews>
  <sheetFormatPr defaultColWidth="14.42578125" defaultRowHeight="15" customHeight="1" x14ac:dyDescent="0.25"/>
  <cols>
    <col min="1" max="1" width="6.5703125" customWidth="1"/>
    <col min="2" max="2" width="10.7109375" customWidth="1"/>
    <col min="3" max="3" width="10.5703125" customWidth="1"/>
    <col min="4" max="4" width="22.85546875" customWidth="1"/>
    <col min="5" max="5" width="17.7109375" customWidth="1"/>
    <col min="6" max="6" width="15.42578125" customWidth="1"/>
    <col min="7" max="67" width="8.7109375" customWidth="1"/>
    <col min="68" max="69" width="9.140625" hidden="1" customWidth="1"/>
    <col min="70" max="82" width="9.140625" customWidth="1"/>
    <col min="83" max="85" width="20" customWidth="1"/>
    <col min="86" max="91" width="9.140625" hidden="1" customWidth="1"/>
    <col min="92" max="122" width="8.7109375" hidden="1" customWidth="1"/>
  </cols>
  <sheetData>
    <row r="1" spans="1:122" ht="41.25" customHeight="1" x14ac:dyDescent="0.25">
      <c r="A1" s="28"/>
      <c r="B1" s="28"/>
      <c r="C1" s="28"/>
      <c r="D1" s="29" t="s">
        <v>0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2">
        <v>43312</v>
      </c>
      <c r="CJ1" s="3">
        <v>27</v>
      </c>
      <c r="CK1" s="3"/>
      <c r="CL1" s="3"/>
      <c r="CM1" s="3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</row>
    <row r="2" spans="1:122" ht="16.5" customHeight="1" x14ac:dyDescent="0.25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</row>
    <row r="3" spans="1:122" ht="34.5" customHeight="1" x14ac:dyDescent="0.25">
      <c r="A3" s="31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4" t="str">
        <f>CHOOSE(WEEKDAY(H4),"Sunday","Monday","Thursday","Wednesday","Thursday","Friday","Saturday")</f>
        <v>Thursday</v>
      </c>
      <c r="I3" s="35"/>
      <c r="J3" s="34" t="str">
        <f>CHOOSE(WEEKDAY(J4),"Sunday","Monday","Thursday","Wednesday","Thursday","Friday","Saturday")</f>
        <v>Friday</v>
      </c>
      <c r="K3" s="35"/>
      <c r="L3" s="34" t="str">
        <f>CHOOSE(WEEKDAY(L4),"Sunday","Monday","Thursday","Wednesday","Thursday","Friday","Saturday")</f>
        <v>Saturday</v>
      </c>
      <c r="M3" s="35"/>
      <c r="N3" s="34" t="str">
        <f>CHOOSE(WEEKDAY(N4),"Sunday","Monday","Thursday","Wednesday","Thursday","Friday","Saturday")</f>
        <v>Sunday</v>
      </c>
      <c r="O3" s="35"/>
      <c r="P3" s="34" t="str">
        <f>CHOOSE(WEEKDAY(P4),"Sunday","Monday","Thursday","Wednesday","Thursday","Friday","Saturday")</f>
        <v>Monday</v>
      </c>
      <c r="Q3" s="35"/>
      <c r="R3" s="34" t="str">
        <f>CHOOSE(WEEKDAY(R4),"Sunday","Monday","Thursday","Wednesday","Thursday","Friday","Saturday")</f>
        <v>Thursday</v>
      </c>
      <c r="S3" s="35"/>
      <c r="T3" s="34" t="str">
        <f>CHOOSE(WEEKDAY(T4),"Sunday","Monday","Thursday","Wednesday","Thursday","Friday","Saturday")</f>
        <v>Wednesday</v>
      </c>
      <c r="U3" s="35"/>
      <c r="V3" s="34" t="str">
        <f>CHOOSE(WEEKDAY(V4),"Sunday","Monday","Thursday","Wednesday","Thursday","Friday","Saturday")</f>
        <v>Thursday</v>
      </c>
      <c r="W3" s="35"/>
      <c r="X3" s="34" t="str">
        <f>CHOOSE(WEEKDAY(X4),"Sunday","Monday","Thursday","Wednesday","Thursday","Friday","Saturday")</f>
        <v>Friday</v>
      </c>
      <c r="Y3" s="35"/>
      <c r="Z3" s="34" t="str">
        <f>CHOOSE(WEEKDAY(Z4),"Sunday","Monday","Thursday","Wednesday","Thursday","Friday","Saturday")</f>
        <v>Saturday</v>
      </c>
      <c r="AA3" s="35"/>
      <c r="AB3" s="34" t="str">
        <f>CHOOSE(WEEKDAY(AB4),"Sunday","Monday","Thursday","Wednesday","Thursday","Friday","Saturday")</f>
        <v>Sunday</v>
      </c>
      <c r="AC3" s="35"/>
      <c r="AD3" s="34" t="str">
        <f>CHOOSE(WEEKDAY(AD4),"Sunday","Monday","Thursday","Wednesday","Thursday","Friday","Saturday")</f>
        <v>Monday</v>
      </c>
      <c r="AE3" s="35"/>
      <c r="AF3" s="34" t="str">
        <f>CHOOSE(WEEKDAY(AF4),"Sunday","Monday","Thursday","Wednesday","Thursday","Friday","Saturday")</f>
        <v>Thursday</v>
      </c>
      <c r="AG3" s="35"/>
      <c r="AH3" s="34" t="str">
        <f>CHOOSE(WEEKDAY(AH4),"Sunday","Monday","Thursday","Wednesday","Thursday","Friday","Saturday")</f>
        <v>Wednesday</v>
      </c>
      <c r="AI3" s="35"/>
      <c r="AJ3" s="34" t="str">
        <f>CHOOSE(WEEKDAY(AJ4),"Sunday","Monday","Thursday","Wednesday","Thursday","Friday","Saturday")</f>
        <v>Thursday</v>
      </c>
      <c r="AK3" s="35"/>
      <c r="AL3" s="34" t="str">
        <f>CHOOSE(WEEKDAY(AL4),"Sunday","Monday","Thursday","Wednesday","Thursday","Friday","Saturday")</f>
        <v>Friday</v>
      </c>
      <c r="AM3" s="35"/>
      <c r="AN3" s="34" t="str">
        <f>CHOOSE(WEEKDAY(AN4),"Sunday","Monday","Thursday","Wednesday","Thursday","Friday","Saturday")</f>
        <v>Saturday</v>
      </c>
      <c r="AO3" s="35"/>
      <c r="AP3" s="34" t="str">
        <f>CHOOSE(WEEKDAY(AP4),"Sunday","Monday","Thursday","Wednesday","Thursday","Friday","Saturday")</f>
        <v>Sunday</v>
      </c>
      <c r="AQ3" s="35"/>
      <c r="AR3" s="34" t="str">
        <f>CHOOSE(WEEKDAY(AR4),"Sunday","Monday","Thursday","Wednesday","Thursday","Friday","Saturday")</f>
        <v>Monday</v>
      </c>
      <c r="AS3" s="35"/>
      <c r="AT3" s="34" t="str">
        <f>CHOOSE(WEEKDAY(AT4),"Sunday","Monday","Thursday","Wednesday","Thursday","Friday","Saturday")</f>
        <v>Thursday</v>
      </c>
      <c r="AU3" s="35"/>
      <c r="AV3" s="34" t="str">
        <f>CHOOSE(WEEKDAY(AV4),"Sunday","Monday","Thursday","Wednesday","Thursday","Friday","Saturday")</f>
        <v>Wednesday</v>
      </c>
      <c r="AW3" s="35"/>
      <c r="AX3" s="34" t="str">
        <f>CHOOSE(WEEKDAY(AX4),"Sunday","Monday","Thursday","Wednesday","Thursday","Friday","Saturday")</f>
        <v>Thursday</v>
      </c>
      <c r="AY3" s="35"/>
      <c r="AZ3" s="34" t="str">
        <f>CHOOSE(WEEKDAY(AZ4),"Sunday","Monday","Thursday","Wednesday","Thursday","Friday","Saturday")</f>
        <v>Friday</v>
      </c>
      <c r="BA3" s="35"/>
      <c r="BB3" s="34" t="str">
        <f>CHOOSE(WEEKDAY(BB4),"Sunday","Monday","Thursday","Wednesday","Thursday","Friday","Saturday")</f>
        <v>Saturday</v>
      </c>
      <c r="BC3" s="35"/>
      <c r="BD3" s="34" t="str">
        <f>CHOOSE(WEEKDAY(BD4),"Sunday","Monday","Thursday","Wednesday","Thursday","Friday","Saturday")</f>
        <v>Sunday</v>
      </c>
      <c r="BE3" s="35"/>
      <c r="BF3" s="34" t="str">
        <f>CHOOSE(WEEKDAY(BF4),"Sunday","Monday","Thursday","Wednesday","Thursday","Friday","Saturday")</f>
        <v>Monday</v>
      </c>
      <c r="BG3" s="35"/>
      <c r="BH3" s="34" t="str">
        <f>CHOOSE(WEEKDAY(BH4),"Sunday","Monday","Thursday","Wednesday","Thursday","Friday","Saturday")</f>
        <v>Thursday</v>
      </c>
      <c r="BI3" s="35"/>
      <c r="BJ3" s="34" t="str">
        <f>CHOOSE(WEEKDAY(BJ4),"Sunday","Monday","Thursday","Wednesday","Thursday","Friday","Saturday")</f>
        <v>Wednesday</v>
      </c>
      <c r="BK3" s="35"/>
      <c r="BL3" s="34" t="str">
        <f>CHOOSE(WEEKDAY(BL4),"Sunday","Monday","Thursday","Wednesday","Thursday","Friday","Saturday")</f>
        <v>Thursday</v>
      </c>
      <c r="BM3" s="35"/>
      <c r="BN3" s="34" t="str">
        <f>CHOOSE(WEEKDAY(BN4),"Sunday","Monday","Thursday","Wednesday","Thursday","Friday","Saturday")</f>
        <v>Friday</v>
      </c>
      <c r="BO3" s="35"/>
      <c r="BP3" s="48" t="str">
        <f>CHOOSE(WEEKDAY(BP4),"Chủ nhật","Thứ hai","Thứ ba","Thứ tư","Thứ năm","Thứ sáu","Thứ bảy")</f>
        <v>Thứ bảy</v>
      </c>
      <c r="BQ3" s="35"/>
      <c r="BR3" s="49" t="s">
        <v>8</v>
      </c>
      <c r="BS3" s="39"/>
      <c r="BT3" s="50" t="s">
        <v>9</v>
      </c>
      <c r="BU3" s="39"/>
      <c r="BV3" s="51" t="s">
        <v>10</v>
      </c>
      <c r="BW3" s="39"/>
      <c r="BX3" s="52" t="s">
        <v>11</v>
      </c>
      <c r="BY3" s="39"/>
      <c r="BZ3" s="53" t="s">
        <v>12</v>
      </c>
      <c r="CA3" s="39"/>
      <c r="CB3" s="38" t="s">
        <v>13</v>
      </c>
      <c r="CC3" s="39"/>
      <c r="CD3" s="54" t="s">
        <v>14</v>
      </c>
      <c r="CE3" s="42" t="s">
        <v>15</v>
      </c>
      <c r="CF3" s="43"/>
      <c r="CG3" s="39"/>
      <c r="CH3" s="45" t="s">
        <v>16</v>
      </c>
      <c r="CI3" s="47" t="s">
        <v>17</v>
      </c>
      <c r="CJ3" s="47" t="s">
        <v>18</v>
      </c>
      <c r="CK3" s="47"/>
      <c r="CL3" s="47" t="s">
        <v>19</v>
      </c>
      <c r="CM3" s="47" t="s">
        <v>20</v>
      </c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</row>
    <row r="4" spans="1:122" ht="24" customHeight="1" x14ac:dyDescent="0.25">
      <c r="A4" s="26"/>
      <c r="B4" s="26"/>
      <c r="C4" s="26"/>
      <c r="D4" s="26"/>
      <c r="E4" s="26"/>
      <c r="F4" s="26"/>
      <c r="G4" s="26"/>
      <c r="H4" s="36">
        <f>'reference data'!B1</f>
        <v>44287</v>
      </c>
      <c r="I4" s="35"/>
      <c r="J4" s="36">
        <f>H4+1</f>
        <v>44288</v>
      </c>
      <c r="K4" s="35"/>
      <c r="L4" s="36">
        <f>J4+1</f>
        <v>44289</v>
      </c>
      <c r="M4" s="35"/>
      <c r="N4" s="36">
        <f>L4+1</f>
        <v>44290</v>
      </c>
      <c r="O4" s="35"/>
      <c r="P4" s="36">
        <f>N4+1</f>
        <v>44291</v>
      </c>
      <c r="Q4" s="35"/>
      <c r="R4" s="36">
        <f>P4+1</f>
        <v>44292</v>
      </c>
      <c r="S4" s="35"/>
      <c r="T4" s="36">
        <f>R4+1</f>
        <v>44293</v>
      </c>
      <c r="U4" s="35"/>
      <c r="V4" s="36">
        <f>T4+1</f>
        <v>44294</v>
      </c>
      <c r="W4" s="35"/>
      <c r="X4" s="36">
        <f>V4+1</f>
        <v>44295</v>
      </c>
      <c r="Y4" s="35"/>
      <c r="Z4" s="36">
        <f>X4+1</f>
        <v>44296</v>
      </c>
      <c r="AA4" s="35"/>
      <c r="AB4" s="36">
        <f>Z4+1</f>
        <v>44297</v>
      </c>
      <c r="AC4" s="35"/>
      <c r="AD4" s="36">
        <f>AB4+1</f>
        <v>44298</v>
      </c>
      <c r="AE4" s="35"/>
      <c r="AF4" s="36">
        <f>AD4+1</f>
        <v>44299</v>
      </c>
      <c r="AG4" s="35"/>
      <c r="AH4" s="36">
        <f>AF4+1</f>
        <v>44300</v>
      </c>
      <c r="AI4" s="35"/>
      <c r="AJ4" s="36">
        <f>AH4+1</f>
        <v>44301</v>
      </c>
      <c r="AK4" s="35"/>
      <c r="AL4" s="36">
        <f>AJ4+1</f>
        <v>44302</v>
      </c>
      <c r="AM4" s="35"/>
      <c r="AN4" s="36">
        <f>AL4+1</f>
        <v>44303</v>
      </c>
      <c r="AO4" s="35"/>
      <c r="AP4" s="36">
        <f>AN4+1</f>
        <v>44304</v>
      </c>
      <c r="AQ4" s="35"/>
      <c r="AR4" s="36">
        <f>AP4+1</f>
        <v>44305</v>
      </c>
      <c r="AS4" s="35"/>
      <c r="AT4" s="36">
        <f>AR4+1</f>
        <v>44306</v>
      </c>
      <c r="AU4" s="35"/>
      <c r="AV4" s="36">
        <f>AT4+1</f>
        <v>44307</v>
      </c>
      <c r="AW4" s="35"/>
      <c r="AX4" s="36">
        <f>AV4+1</f>
        <v>44308</v>
      </c>
      <c r="AY4" s="35"/>
      <c r="AZ4" s="36">
        <f>AX4+1</f>
        <v>44309</v>
      </c>
      <c r="BA4" s="35"/>
      <c r="BB4" s="36">
        <f>AZ4+1</f>
        <v>44310</v>
      </c>
      <c r="BC4" s="35"/>
      <c r="BD4" s="36">
        <f>BB4+1</f>
        <v>44311</v>
      </c>
      <c r="BE4" s="35"/>
      <c r="BF4" s="36">
        <f>BD4+1</f>
        <v>44312</v>
      </c>
      <c r="BG4" s="35"/>
      <c r="BH4" s="36">
        <f>BF4+1</f>
        <v>44313</v>
      </c>
      <c r="BI4" s="35"/>
      <c r="BJ4" s="36">
        <f>BH4+1</f>
        <v>44314</v>
      </c>
      <c r="BK4" s="35"/>
      <c r="BL4" s="36">
        <f>BJ4+1</f>
        <v>44315</v>
      </c>
      <c r="BM4" s="35"/>
      <c r="BN4" s="36">
        <f>BL4+1</f>
        <v>44316</v>
      </c>
      <c r="BO4" s="35"/>
      <c r="BP4" s="55">
        <f>BN4+1</f>
        <v>44317</v>
      </c>
      <c r="BQ4" s="35"/>
      <c r="BR4" s="40"/>
      <c r="BS4" s="41"/>
      <c r="BT4" s="40"/>
      <c r="BU4" s="41"/>
      <c r="BV4" s="40"/>
      <c r="BW4" s="41"/>
      <c r="BX4" s="40"/>
      <c r="BY4" s="41"/>
      <c r="BZ4" s="40"/>
      <c r="CA4" s="41"/>
      <c r="CB4" s="40"/>
      <c r="CC4" s="41"/>
      <c r="CD4" s="26"/>
      <c r="CE4" s="40"/>
      <c r="CF4" s="44"/>
      <c r="CG4" s="41"/>
      <c r="CH4" s="46"/>
      <c r="CI4" s="26"/>
      <c r="CJ4" s="26"/>
      <c r="CK4" s="26"/>
      <c r="CL4" s="26"/>
      <c r="CM4" s="26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</row>
    <row r="5" spans="1:122" ht="58.5" customHeight="1" x14ac:dyDescent="0.25">
      <c r="A5" s="27"/>
      <c r="B5" s="27"/>
      <c r="C5" s="27"/>
      <c r="D5" s="27"/>
      <c r="E5" s="27"/>
      <c r="F5" s="27"/>
      <c r="G5" s="27"/>
      <c r="H5" s="9" t="s">
        <v>21</v>
      </c>
      <c r="I5" s="9" t="s">
        <v>22</v>
      </c>
      <c r="J5" s="9" t="s">
        <v>21</v>
      </c>
      <c r="K5" s="9" t="s">
        <v>22</v>
      </c>
      <c r="L5" s="9" t="s">
        <v>21</v>
      </c>
      <c r="M5" s="9" t="s">
        <v>22</v>
      </c>
      <c r="N5" s="9" t="s">
        <v>21</v>
      </c>
      <c r="O5" s="9" t="s">
        <v>22</v>
      </c>
      <c r="P5" s="9" t="s">
        <v>21</v>
      </c>
      <c r="Q5" s="9" t="s">
        <v>22</v>
      </c>
      <c r="R5" s="9" t="s">
        <v>21</v>
      </c>
      <c r="S5" s="9" t="s">
        <v>22</v>
      </c>
      <c r="T5" s="9" t="s">
        <v>21</v>
      </c>
      <c r="U5" s="9" t="s">
        <v>22</v>
      </c>
      <c r="V5" s="9" t="s">
        <v>21</v>
      </c>
      <c r="W5" s="9" t="s">
        <v>22</v>
      </c>
      <c r="X5" s="9" t="s">
        <v>21</v>
      </c>
      <c r="Y5" s="9" t="s">
        <v>22</v>
      </c>
      <c r="Z5" s="9" t="s">
        <v>21</v>
      </c>
      <c r="AA5" s="9" t="s">
        <v>22</v>
      </c>
      <c r="AB5" s="9" t="s">
        <v>21</v>
      </c>
      <c r="AC5" s="9" t="s">
        <v>22</v>
      </c>
      <c r="AD5" s="9" t="s">
        <v>21</v>
      </c>
      <c r="AE5" s="9" t="s">
        <v>22</v>
      </c>
      <c r="AF5" s="9" t="s">
        <v>21</v>
      </c>
      <c r="AG5" s="9" t="s">
        <v>22</v>
      </c>
      <c r="AH5" s="9" t="s">
        <v>21</v>
      </c>
      <c r="AI5" s="9" t="s">
        <v>22</v>
      </c>
      <c r="AJ5" s="9" t="s">
        <v>21</v>
      </c>
      <c r="AK5" s="9" t="s">
        <v>22</v>
      </c>
      <c r="AL5" s="9" t="s">
        <v>21</v>
      </c>
      <c r="AM5" s="9" t="s">
        <v>22</v>
      </c>
      <c r="AN5" s="9" t="s">
        <v>21</v>
      </c>
      <c r="AO5" s="9" t="s">
        <v>22</v>
      </c>
      <c r="AP5" s="9" t="s">
        <v>21</v>
      </c>
      <c r="AQ5" s="9" t="s">
        <v>22</v>
      </c>
      <c r="AR5" s="9" t="s">
        <v>21</v>
      </c>
      <c r="AS5" s="9" t="s">
        <v>22</v>
      </c>
      <c r="AT5" s="9" t="s">
        <v>21</v>
      </c>
      <c r="AU5" s="9" t="s">
        <v>22</v>
      </c>
      <c r="AV5" s="9" t="s">
        <v>21</v>
      </c>
      <c r="AW5" s="9" t="s">
        <v>22</v>
      </c>
      <c r="AX5" s="9" t="s">
        <v>21</v>
      </c>
      <c r="AY5" s="9" t="s">
        <v>22</v>
      </c>
      <c r="AZ5" s="9" t="s">
        <v>21</v>
      </c>
      <c r="BA5" s="9" t="s">
        <v>22</v>
      </c>
      <c r="BB5" s="9" t="s">
        <v>21</v>
      </c>
      <c r="BC5" s="9" t="s">
        <v>22</v>
      </c>
      <c r="BD5" s="9" t="s">
        <v>21</v>
      </c>
      <c r="BE5" s="9" t="s">
        <v>22</v>
      </c>
      <c r="BF5" s="9" t="s">
        <v>21</v>
      </c>
      <c r="BG5" s="9" t="s">
        <v>22</v>
      </c>
      <c r="BH5" s="9" t="s">
        <v>21</v>
      </c>
      <c r="BI5" s="9" t="s">
        <v>22</v>
      </c>
      <c r="BJ5" s="9" t="s">
        <v>21</v>
      </c>
      <c r="BK5" s="9" t="s">
        <v>22</v>
      </c>
      <c r="BL5" s="9" t="s">
        <v>21</v>
      </c>
      <c r="BM5" s="9" t="s">
        <v>22</v>
      </c>
      <c r="BN5" s="9" t="s">
        <v>21</v>
      </c>
      <c r="BO5" s="9" t="s">
        <v>22</v>
      </c>
      <c r="BP5" s="9" t="s">
        <v>23</v>
      </c>
      <c r="BQ5" s="9" t="s">
        <v>24</v>
      </c>
      <c r="BR5" s="10" t="s">
        <v>25</v>
      </c>
      <c r="BS5" s="10" t="s">
        <v>26</v>
      </c>
      <c r="BT5" s="10" t="s">
        <v>25</v>
      </c>
      <c r="BU5" s="10" t="s">
        <v>26</v>
      </c>
      <c r="BV5" s="10" t="s">
        <v>25</v>
      </c>
      <c r="BW5" s="10" t="s">
        <v>26</v>
      </c>
      <c r="BX5" s="10" t="s">
        <v>25</v>
      </c>
      <c r="BY5" s="10" t="s">
        <v>26</v>
      </c>
      <c r="BZ5" s="10" t="s">
        <v>25</v>
      </c>
      <c r="CA5" s="10" t="s">
        <v>26</v>
      </c>
      <c r="CB5" s="10" t="s">
        <v>25</v>
      </c>
      <c r="CC5" s="10" t="s">
        <v>26</v>
      </c>
      <c r="CD5" s="27"/>
      <c r="CE5" s="11" t="s">
        <v>27</v>
      </c>
      <c r="CF5" s="11" t="s">
        <v>28</v>
      </c>
      <c r="CG5" s="11" t="s">
        <v>29</v>
      </c>
      <c r="CH5" s="40"/>
      <c r="CI5" s="27"/>
      <c r="CJ5" s="27"/>
      <c r="CK5" s="27"/>
      <c r="CL5" s="27"/>
      <c r="CM5" s="27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</row>
    <row r="6" spans="1:122" ht="16.5" customHeight="1" x14ac:dyDescent="0.25">
      <c r="A6" s="13"/>
      <c r="B6" s="13"/>
      <c r="C6" s="13"/>
      <c r="D6" s="13"/>
      <c r="E6" s="13"/>
      <c r="F6" s="13"/>
      <c r="G6" s="14"/>
      <c r="H6" s="15">
        <f t="shared" ref="H6:CG6" si="0">SUM(H7:H34)</f>
        <v>5.5</v>
      </c>
      <c r="I6" s="15">
        <f t="shared" si="0"/>
        <v>0</v>
      </c>
      <c r="J6" s="15">
        <f t="shared" si="0"/>
        <v>5.5</v>
      </c>
      <c r="K6" s="15">
        <f t="shared" si="0"/>
        <v>0</v>
      </c>
      <c r="L6" s="15">
        <f t="shared" si="0"/>
        <v>5.75</v>
      </c>
      <c r="M6" s="15">
        <f t="shared" si="0"/>
        <v>0</v>
      </c>
      <c r="N6" s="15">
        <f t="shared" si="0"/>
        <v>0</v>
      </c>
      <c r="O6" s="15">
        <f t="shared" si="0"/>
        <v>0</v>
      </c>
      <c r="P6" s="15">
        <f t="shared" si="0"/>
        <v>5</v>
      </c>
      <c r="Q6" s="15">
        <f t="shared" si="0"/>
        <v>0</v>
      </c>
      <c r="R6" s="15">
        <f t="shared" si="0"/>
        <v>5</v>
      </c>
      <c r="S6" s="15">
        <f t="shared" si="0"/>
        <v>0</v>
      </c>
      <c r="T6" s="15">
        <f t="shared" si="0"/>
        <v>5</v>
      </c>
      <c r="U6" s="15">
        <f t="shared" si="0"/>
        <v>0</v>
      </c>
      <c r="V6" s="15">
        <f t="shared" si="0"/>
        <v>4.5</v>
      </c>
      <c r="W6" s="15">
        <f t="shared" si="0"/>
        <v>0</v>
      </c>
      <c r="X6" s="15">
        <f t="shared" si="0"/>
        <v>6</v>
      </c>
      <c r="Y6" s="15">
        <f t="shared" si="0"/>
        <v>0</v>
      </c>
      <c r="Z6" s="15">
        <f t="shared" si="0"/>
        <v>6</v>
      </c>
      <c r="AA6" s="15">
        <f t="shared" si="0"/>
        <v>0</v>
      </c>
      <c r="AB6" s="15">
        <f t="shared" si="0"/>
        <v>0</v>
      </c>
      <c r="AC6" s="15">
        <f t="shared" si="0"/>
        <v>0</v>
      </c>
      <c r="AD6" s="15">
        <f t="shared" si="0"/>
        <v>6</v>
      </c>
      <c r="AE6" s="15">
        <f t="shared" si="0"/>
        <v>0</v>
      </c>
      <c r="AF6" s="15">
        <f t="shared" si="0"/>
        <v>6</v>
      </c>
      <c r="AG6" s="15">
        <f t="shared" si="0"/>
        <v>0</v>
      </c>
      <c r="AH6" s="15">
        <f t="shared" si="0"/>
        <v>6</v>
      </c>
      <c r="AI6" s="15">
        <f t="shared" si="0"/>
        <v>0</v>
      </c>
      <c r="AJ6" s="15">
        <f t="shared" si="0"/>
        <v>6</v>
      </c>
      <c r="AK6" s="15">
        <f t="shared" si="0"/>
        <v>0</v>
      </c>
      <c r="AL6" s="15">
        <f t="shared" si="0"/>
        <v>5.5</v>
      </c>
      <c r="AM6" s="15">
        <f t="shared" si="0"/>
        <v>0</v>
      </c>
      <c r="AN6" s="15">
        <f t="shared" si="0"/>
        <v>5.875</v>
      </c>
      <c r="AO6" s="15">
        <f t="shared" si="0"/>
        <v>0</v>
      </c>
      <c r="AP6" s="15">
        <f t="shared" si="0"/>
        <v>0</v>
      </c>
      <c r="AQ6" s="15">
        <f t="shared" si="0"/>
        <v>0</v>
      </c>
      <c r="AR6" s="15">
        <f t="shared" si="0"/>
        <v>6</v>
      </c>
      <c r="AS6" s="15">
        <f t="shared" si="0"/>
        <v>0</v>
      </c>
      <c r="AT6" s="15">
        <f t="shared" si="0"/>
        <v>6</v>
      </c>
      <c r="AU6" s="15">
        <f t="shared" si="0"/>
        <v>0</v>
      </c>
      <c r="AV6" s="15">
        <f t="shared" si="0"/>
        <v>0</v>
      </c>
      <c r="AW6" s="15">
        <f t="shared" si="0"/>
        <v>0</v>
      </c>
      <c r="AX6" s="15">
        <f t="shared" si="0"/>
        <v>6</v>
      </c>
      <c r="AY6" s="15">
        <f t="shared" si="0"/>
        <v>0</v>
      </c>
      <c r="AZ6" s="15">
        <f t="shared" si="0"/>
        <v>5.75</v>
      </c>
      <c r="BA6" s="15">
        <f t="shared" si="0"/>
        <v>0</v>
      </c>
      <c r="BB6" s="15">
        <f t="shared" si="0"/>
        <v>6</v>
      </c>
      <c r="BC6" s="15">
        <f t="shared" si="0"/>
        <v>0</v>
      </c>
      <c r="BD6" s="15">
        <f t="shared" si="0"/>
        <v>0</v>
      </c>
      <c r="BE6" s="15">
        <f t="shared" si="0"/>
        <v>0</v>
      </c>
      <c r="BF6" s="15">
        <f t="shared" si="0"/>
        <v>6</v>
      </c>
      <c r="BG6" s="15">
        <f t="shared" si="0"/>
        <v>0</v>
      </c>
      <c r="BH6" s="15">
        <f t="shared" si="0"/>
        <v>6</v>
      </c>
      <c r="BI6" s="15">
        <f t="shared" si="0"/>
        <v>0</v>
      </c>
      <c r="BJ6" s="15">
        <f t="shared" si="0"/>
        <v>6</v>
      </c>
      <c r="BK6" s="15">
        <f t="shared" si="0"/>
        <v>0</v>
      </c>
      <c r="BL6" s="15">
        <f t="shared" si="0"/>
        <v>5</v>
      </c>
      <c r="BM6" s="15">
        <f t="shared" si="0"/>
        <v>0</v>
      </c>
      <c r="BN6" s="15">
        <f t="shared" si="0"/>
        <v>0</v>
      </c>
      <c r="BO6" s="15">
        <f t="shared" si="0"/>
        <v>0</v>
      </c>
      <c r="BP6" s="15">
        <f t="shared" si="0"/>
        <v>0</v>
      </c>
      <c r="BQ6" s="15">
        <f t="shared" si="0"/>
        <v>0</v>
      </c>
      <c r="BR6" s="15">
        <f t="shared" si="0"/>
        <v>136.375</v>
      </c>
      <c r="BS6" s="15">
        <f t="shared" si="0"/>
        <v>0</v>
      </c>
      <c r="BT6" s="15">
        <f t="shared" si="0"/>
        <v>0</v>
      </c>
      <c r="BU6" s="15">
        <f t="shared" si="0"/>
        <v>0</v>
      </c>
      <c r="BV6" s="15">
        <f t="shared" si="0"/>
        <v>0</v>
      </c>
      <c r="BW6" s="15">
        <f t="shared" si="0"/>
        <v>0</v>
      </c>
      <c r="BX6" s="15">
        <f t="shared" si="0"/>
        <v>0</v>
      </c>
      <c r="BY6" s="15">
        <f t="shared" si="0"/>
        <v>0</v>
      </c>
      <c r="BZ6" s="15">
        <f t="shared" si="0"/>
        <v>0</v>
      </c>
      <c r="CA6" s="15">
        <f t="shared" si="0"/>
        <v>0</v>
      </c>
      <c r="CB6" s="15">
        <f t="shared" si="0"/>
        <v>0</v>
      </c>
      <c r="CC6" s="15">
        <f t="shared" si="0"/>
        <v>0</v>
      </c>
      <c r="CD6" s="15">
        <f t="shared" si="0"/>
        <v>12</v>
      </c>
      <c r="CE6" s="15">
        <f t="shared" si="0"/>
        <v>0</v>
      </c>
      <c r="CF6" s="15">
        <f t="shared" si="0"/>
        <v>151.375</v>
      </c>
      <c r="CG6" s="15">
        <f t="shared" si="0"/>
        <v>0</v>
      </c>
      <c r="CH6" s="16"/>
      <c r="CI6" s="16"/>
      <c r="CJ6" s="16"/>
      <c r="CK6" s="16"/>
      <c r="CL6" s="16"/>
      <c r="CM6" s="16"/>
      <c r="CN6" s="17">
        <v>1</v>
      </c>
      <c r="CO6" s="17">
        <v>2</v>
      </c>
      <c r="CP6" s="17">
        <v>3</v>
      </c>
      <c r="CQ6" s="17">
        <v>4</v>
      </c>
      <c r="CR6" s="17">
        <v>5</v>
      </c>
      <c r="CS6" s="17">
        <v>6</v>
      </c>
      <c r="CT6" s="17">
        <v>7</v>
      </c>
      <c r="CU6" s="17">
        <v>8</v>
      </c>
      <c r="CV6" s="17">
        <v>9</v>
      </c>
      <c r="CW6" s="17">
        <v>10</v>
      </c>
      <c r="CX6" s="17">
        <v>11</v>
      </c>
      <c r="CY6" s="17">
        <v>12</v>
      </c>
      <c r="CZ6" s="17">
        <v>13</v>
      </c>
      <c r="DA6" s="17">
        <v>14</v>
      </c>
      <c r="DB6" s="17">
        <v>15</v>
      </c>
      <c r="DC6" s="17">
        <v>16</v>
      </c>
      <c r="DD6" s="17">
        <v>17</v>
      </c>
      <c r="DE6" s="17">
        <v>18</v>
      </c>
      <c r="DF6" s="17">
        <v>19</v>
      </c>
      <c r="DG6" s="17">
        <v>20</v>
      </c>
      <c r="DH6" s="17">
        <v>21</v>
      </c>
      <c r="DI6" s="17">
        <v>22</v>
      </c>
      <c r="DJ6" s="17">
        <v>23</v>
      </c>
      <c r="DK6" s="17">
        <v>24</v>
      </c>
      <c r="DL6" s="17">
        <v>25</v>
      </c>
      <c r="DM6" s="17">
        <v>26</v>
      </c>
      <c r="DN6" s="17">
        <v>27</v>
      </c>
      <c r="DO6" s="17">
        <v>28</v>
      </c>
      <c r="DP6" s="17">
        <v>29</v>
      </c>
      <c r="DQ6" s="17">
        <v>30</v>
      </c>
      <c r="DR6" s="17">
        <v>31</v>
      </c>
    </row>
    <row r="7" spans="1:122" ht="25.5" customHeight="1" x14ac:dyDescent="0.25">
      <c r="A7" s="25" t="s">
        <v>30</v>
      </c>
      <c r="B7" s="25" t="s">
        <v>48</v>
      </c>
      <c r="C7" s="25"/>
      <c r="D7" s="25"/>
      <c r="E7" s="25"/>
      <c r="F7" s="33"/>
      <c r="G7" s="18" t="s">
        <v>31</v>
      </c>
      <c r="H7" s="19">
        <v>1</v>
      </c>
      <c r="I7" s="19"/>
      <c r="J7" s="19">
        <v>0.5</v>
      </c>
      <c r="K7" s="19" t="s">
        <v>32</v>
      </c>
      <c r="L7" s="19">
        <v>1</v>
      </c>
      <c r="M7" s="19"/>
      <c r="N7" s="19"/>
      <c r="O7" s="19"/>
      <c r="P7" s="19">
        <v>1</v>
      </c>
      <c r="Q7" s="19"/>
      <c r="R7" s="19">
        <v>1</v>
      </c>
      <c r="S7" s="19"/>
      <c r="T7" s="19">
        <v>1</v>
      </c>
      <c r="U7" s="19"/>
      <c r="V7" s="19">
        <v>0.5</v>
      </c>
      <c r="W7" s="19" t="s">
        <v>32</v>
      </c>
      <c r="X7" s="19">
        <v>1</v>
      </c>
      <c r="Y7" s="19"/>
      <c r="Z7" s="19">
        <v>1</v>
      </c>
      <c r="AA7" s="19"/>
      <c r="AB7" s="19"/>
      <c r="AC7" s="19"/>
      <c r="AD7" s="19">
        <v>1</v>
      </c>
      <c r="AE7" s="19"/>
      <c r="AF7" s="19">
        <v>1</v>
      </c>
      <c r="AG7" s="19"/>
      <c r="AH7" s="19">
        <v>1</v>
      </c>
      <c r="AI7" s="19"/>
      <c r="AJ7" s="19">
        <v>1</v>
      </c>
      <c r="AK7" s="19"/>
      <c r="AL7" s="19">
        <v>0.5</v>
      </c>
      <c r="AM7" s="19" t="s">
        <v>32</v>
      </c>
      <c r="AN7" s="19">
        <v>1</v>
      </c>
      <c r="AO7" s="19"/>
      <c r="AP7" s="19"/>
      <c r="AQ7" s="19"/>
      <c r="AR7" s="19">
        <v>1</v>
      </c>
      <c r="AS7" s="19"/>
      <c r="AT7" s="19">
        <v>1</v>
      </c>
      <c r="AU7" s="19"/>
      <c r="AV7" s="19"/>
      <c r="AW7" s="19" t="s">
        <v>33</v>
      </c>
      <c r="AX7" s="19">
        <v>1</v>
      </c>
      <c r="AY7" s="19"/>
      <c r="AZ7" s="19">
        <v>1</v>
      </c>
      <c r="BA7" s="19"/>
      <c r="BB7" s="19">
        <v>1</v>
      </c>
      <c r="BC7" s="19"/>
      <c r="BD7" s="19"/>
      <c r="BE7" s="19"/>
      <c r="BF7" s="19">
        <v>1</v>
      </c>
      <c r="BG7" s="19"/>
      <c r="BH7" s="19">
        <v>1</v>
      </c>
      <c r="BI7" s="19"/>
      <c r="BJ7" s="19">
        <v>1</v>
      </c>
      <c r="BK7" s="19"/>
      <c r="BL7" s="19">
        <v>1</v>
      </c>
      <c r="BM7" s="19"/>
      <c r="BN7" s="19"/>
      <c r="BO7" s="19" t="s">
        <v>33</v>
      </c>
      <c r="BP7" s="19"/>
      <c r="BQ7" s="19"/>
      <c r="BR7" s="37">
        <v>22.5</v>
      </c>
      <c r="BS7" s="37">
        <v>0</v>
      </c>
      <c r="BT7" s="37">
        <v>0</v>
      </c>
      <c r="BU7" s="37">
        <v>0</v>
      </c>
      <c r="BV7" s="37">
        <v>0</v>
      </c>
      <c r="BW7" s="37">
        <v>0</v>
      </c>
      <c r="BX7" s="37">
        <v>0</v>
      </c>
      <c r="BY7" s="37">
        <v>0</v>
      </c>
      <c r="BZ7" s="37">
        <v>0</v>
      </c>
      <c r="CA7" s="37">
        <v>0</v>
      </c>
      <c r="CB7" s="37">
        <v>0</v>
      </c>
      <c r="CC7" s="37">
        <v>0</v>
      </c>
      <c r="CD7" s="37">
        <v>2</v>
      </c>
      <c r="CE7" s="37"/>
      <c r="CF7" s="37">
        <v>26</v>
      </c>
      <c r="CG7" s="37">
        <v>0</v>
      </c>
      <c r="CH7" s="20"/>
      <c r="CI7" s="20"/>
      <c r="CJ7" s="20"/>
      <c r="CK7" s="20"/>
      <c r="CL7" s="20"/>
      <c r="CM7" s="20"/>
      <c r="CN7" s="21">
        <v>0</v>
      </c>
      <c r="CO7" s="21">
        <v>0</v>
      </c>
      <c r="CP7" s="21">
        <v>0</v>
      </c>
      <c r="CQ7" s="21">
        <v>1</v>
      </c>
      <c r="CR7" s="21">
        <v>0</v>
      </c>
      <c r="CS7" s="21">
        <v>0</v>
      </c>
      <c r="CT7" s="21">
        <v>0</v>
      </c>
      <c r="CU7" s="21">
        <v>0</v>
      </c>
      <c r="CV7" s="21">
        <v>0</v>
      </c>
      <c r="CW7" s="21">
        <v>0</v>
      </c>
      <c r="CX7" s="21">
        <v>1</v>
      </c>
      <c r="CY7" s="21">
        <v>0</v>
      </c>
      <c r="CZ7" s="21">
        <v>0</v>
      </c>
      <c r="DA7" s="21">
        <v>0</v>
      </c>
      <c r="DB7" s="21">
        <v>0</v>
      </c>
      <c r="DC7" s="21">
        <v>0</v>
      </c>
      <c r="DD7" s="21">
        <v>0</v>
      </c>
      <c r="DE7" s="21">
        <v>1</v>
      </c>
      <c r="DF7" s="21">
        <v>0</v>
      </c>
      <c r="DG7" s="21">
        <v>0</v>
      </c>
      <c r="DH7" s="21">
        <v>2</v>
      </c>
      <c r="DI7" s="21">
        <v>0</v>
      </c>
      <c r="DJ7" s="21">
        <v>0</v>
      </c>
      <c r="DK7" s="21">
        <v>0</v>
      </c>
      <c r="DL7" s="21">
        <v>1</v>
      </c>
      <c r="DM7" s="21">
        <v>0</v>
      </c>
      <c r="DN7" s="21">
        <v>0</v>
      </c>
      <c r="DO7" s="21">
        <v>0</v>
      </c>
      <c r="DP7" s="21">
        <v>0</v>
      </c>
      <c r="DQ7" s="21">
        <v>2</v>
      </c>
      <c r="DR7" s="21"/>
    </row>
    <row r="8" spans="1:122" ht="25.5" customHeight="1" x14ac:dyDescent="0.25">
      <c r="A8" s="26"/>
      <c r="B8" s="26"/>
      <c r="C8" s="26"/>
      <c r="D8" s="26"/>
      <c r="E8" s="26"/>
      <c r="F8" s="26"/>
      <c r="G8" s="18" t="s">
        <v>34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0"/>
      <c r="CI8" s="20"/>
      <c r="CJ8" s="20"/>
      <c r="CK8" s="20"/>
      <c r="CL8" s="20"/>
      <c r="CM8" s="20"/>
      <c r="CN8" s="21">
        <v>0</v>
      </c>
      <c r="CO8" s="21">
        <v>0</v>
      </c>
      <c r="CP8" s="21">
        <v>0</v>
      </c>
      <c r="CQ8" s="21">
        <v>1</v>
      </c>
      <c r="CR8" s="21">
        <v>0</v>
      </c>
      <c r="CS8" s="21">
        <v>0</v>
      </c>
      <c r="CT8" s="21">
        <v>0</v>
      </c>
      <c r="CU8" s="21">
        <v>0</v>
      </c>
      <c r="CV8" s="21">
        <v>0</v>
      </c>
      <c r="CW8" s="21">
        <v>0</v>
      </c>
      <c r="CX8" s="21">
        <v>1</v>
      </c>
      <c r="CY8" s="21">
        <v>0</v>
      </c>
      <c r="CZ8" s="21">
        <v>0</v>
      </c>
      <c r="DA8" s="21">
        <v>0</v>
      </c>
      <c r="DB8" s="21">
        <v>0</v>
      </c>
      <c r="DC8" s="21">
        <v>0</v>
      </c>
      <c r="DD8" s="21">
        <v>0</v>
      </c>
      <c r="DE8" s="21">
        <v>1</v>
      </c>
      <c r="DF8" s="21">
        <v>0</v>
      </c>
      <c r="DG8" s="21">
        <v>0</v>
      </c>
      <c r="DH8" s="21">
        <v>2</v>
      </c>
      <c r="DI8" s="21">
        <v>0</v>
      </c>
      <c r="DJ8" s="21">
        <v>0</v>
      </c>
      <c r="DK8" s="21">
        <v>0</v>
      </c>
      <c r="DL8" s="21">
        <v>1</v>
      </c>
      <c r="DM8" s="21">
        <v>0</v>
      </c>
      <c r="DN8" s="21">
        <v>0</v>
      </c>
      <c r="DO8" s="21">
        <v>0</v>
      </c>
      <c r="DP8" s="21">
        <v>0</v>
      </c>
      <c r="DQ8" s="21">
        <v>2</v>
      </c>
      <c r="DR8" s="21"/>
    </row>
    <row r="9" spans="1:122" ht="25.5" customHeight="1" x14ac:dyDescent="0.25">
      <c r="A9" s="26"/>
      <c r="B9" s="26"/>
      <c r="C9" s="26"/>
      <c r="D9" s="26"/>
      <c r="E9" s="26"/>
      <c r="F9" s="26"/>
      <c r="G9" s="18" t="s">
        <v>35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0"/>
      <c r="CI9" s="20"/>
      <c r="CJ9" s="20"/>
      <c r="CK9" s="20"/>
      <c r="CL9" s="20"/>
      <c r="CM9" s="20"/>
      <c r="CN9" s="21">
        <v>0</v>
      </c>
      <c r="CO9" s="21">
        <v>0</v>
      </c>
      <c r="CP9" s="21">
        <v>0</v>
      </c>
      <c r="CQ9" s="21">
        <v>1</v>
      </c>
      <c r="CR9" s="21">
        <v>0</v>
      </c>
      <c r="CS9" s="21">
        <v>0</v>
      </c>
      <c r="CT9" s="21">
        <v>0</v>
      </c>
      <c r="CU9" s="21">
        <v>0</v>
      </c>
      <c r="CV9" s="21">
        <v>0</v>
      </c>
      <c r="CW9" s="21">
        <v>0</v>
      </c>
      <c r="CX9" s="21">
        <v>1</v>
      </c>
      <c r="CY9" s="21">
        <v>0</v>
      </c>
      <c r="CZ9" s="21">
        <v>0</v>
      </c>
      <c r="DA9" s="21">
        <v>0</v>
      </c>
      <c r="DB9" s="21">
        <v>0</v>
      </c>
      <c r="DC9" s="21">
        <v>0</v>
      </c>
      <c r="DD9" s="21">
        <v>0</v>
      </c>
      <c r="DE9" s="21">
        <v>1</v>
      </c>
      <c r="DF9" s="21">
        <v>0</v>
      </c>
      <c r="DG9" s="21">
        <v>0</v>
      </c>
      <c r="DH9" s="21">
        <v>2</v>
      </c>
      <c r="DI9" s="21">
        <v>0</v>
      </c>
      <c r="DJ9" s="21">
        <v>0</v>
      </c>
      <c r="DK9" s="21">
        <v>0</v>
      </c>
      <c r="DL9" s="21">
        <v>1</v>
      </c>
      <c r="DM9" s="21">
        <v>0</v>
      </c>
      <c r="DN9" s="21">
        <v>0</v>
      </c>
      <c r="DO9" s="21">
        <v>0</v>
      </c>
      <c r="DP9" s="21">
        <v>0</v>
      </c>
      <c r="DQ9" s="21">
        <v>2</v>
      </c>
      <c r="DR9" s="21"/>
    </row>
    <row r="10" spans="1:122" ht="25.5" customHeight="1" x14ac:dyDescent="0.25">
      <c r="A10" s="27"/>
      <c r="B10" s="27"/>
      <c r="C10" s="27"/>
      <c r="D10" s="27"/>
      <c r="E10" s="27"/>
      <c r="F10" s="27"/>
      <c r="G10" s="18" t="s">
        <v>36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0"/>
      <c r="CI10" s="20"/>
      <c r="CJ10" s="20"/>
      <c r="CK10" s="20"/>
      <c r="CL10" s="20"/>
      <c r="CM10" s="20"/>
      <c r="CN10" s="21">
        <v>0</v>
      </c>
      <c r="CO10" s="21">
        <v>0</v>
      </c>
      <c r="CP10" s="21">
        <v>0</v>
      </c>
      <c r="CQ10" s="21">
        <v>1</v>
      </c>
      <c r="CR10" s="21">
        <v>0</v>
      </c>
      <c r="CS10" s="21">
        <v>0</v>
      </c>
      <c r="CT10" s="21">
        <v>0</v>
      </c>
      <c r="CU10" s="21">
        <v>0</v>
      </c>
      <c r="CV10" s="21">
        <v>0</v>
      </c>
      <c r="CW10" s="21">
        <v>0</v>
      </c>
      <c r="CX10" s="21">
        <v>1</v>
      </c>
      <c r="CY10" s="21">
        <v>0</v>
      </c>
      <c r="CZ10" s="21">
        <v>0</v>
      </c>
      <c r="DA10" s="21">
        <v>0</v>
      </c>
      <c r="DB10" s="21">
        <v>0</v>
      </c>
      <c r="DC10" s="21">
        <v>0</v>
      </c>
      <c r="DD10" s="21">
        <v>0</v>
      </c>
      <c r="DE10" s="21">
        <v>1</v>
      </c>
      <c r="DF10" s="21">
        <v>0</v>
      </c>
      <c r="DG10" s="21">
        <v>0</v>
      </c>
      <c r="DH10" s="21">
        <v>2</v>
      </c>
      <c r="DI10" s="21">
        <v>0</v>
      </c>
      <c r="DJ10" s="21">
        <v>0</v>
      </c>
      <c r="DK10" s="21">
        <v>0</v>
      </c>
      <c r="DL10" s="21">
        <v>1</v>
      </c>
      <c r="DM10" s="21">
        <v>0</v>
      </c>
      <c r="DN10" s="21">
        <v>0</v>
      </c>
      <c r="DO10" s="21">
        <v>0</v>
      </c>
      <c r="DP10" s="21">
        <v>0</v>
      </c>
      <c r="DQ10" s="21">
        <v>2</v>
      </c>
      <c r="DR10" s="21"/>
    </row>
    <row r="11" spans="1:122" ht="25.5" customHeight="1" x14ac:dyDescent="0.25">
      <c r="A11" s="25">
        <v>2</v>
      </c>
      <c r="B11" s="25" t="s">
        <v>37</v>
      </c>
      <c r="C11" s="25"/>
      <c r="D11" s="25"/>
      <c r="E11" s="25"/>
      <c r="F11" s="33"/>
      <c r="G11" s="18" t="s">
        <v>31</v>
      </c>
      <c r="H11" s="19">
        <v>1</v>
      </c>
      <c r="I11" s="19"/>
      <c r="J11" s="19">
        <v>1</v>
      </c>
      <c r="K11" s="19"/>
      <c r="L11" s="19">
        <v>0.75</v>
      </c>
      <c r="M11" s="19" t="s">
        <v>38</v>
      </c>
      <c r="N11" s="19"/>
      <c r="O11" s="19"/>
      <c r="P11" s="19">
        <v>1</v>
      </c>
      <c r="Q11" s="19"/>
      <c r="R11" s="19">
        <v>1</v>
      </c>
      <c r="S11" s="19"/>
      <c r="T11" s="19">
        <v>1</v>
      </c>
      <c r="U11" s="19"/>
      <c r="V11" s="19">
        <v>1</v>
      </c>
      <c r="W11" s="19"/>
      <c r="X11" s="19">
        <v>1</v>
      </c>
      <c r="Y11" s="19"/>
      <c r="Z11" s="19">
        <v>1</v>
      </c>
      <c r="AA11" s="19"/>
      <c r="AB11" s="19"/>
      <c r="AC11" s="19"/>
      <c r="AD11" s="19">
        <v>1</v>
      </c>
      <c r="AE11" s="19"/>
      <c r="AF11" s="19">
        <v>1</v>
      </c>
      <c r="AG11" s="19"/>
      <c r="AH11" s="19">
        <v>1</v>
      </c>
      <c r="AI11" s="19"/>
      <c r="AJ11" s="19">
        <v>1</v>
      </c>
      <c r="AK11" s="19"/>
      <c r="AL11" s="19">
        <v>1</v>
      </c>
      <c r="AM11" s="19"/>
      <c r="AN11" s="19">
        <v>0.875</v>
      </c>
      <c r="AO11" s="19" t="s">
        <v>38</v>
      </c>
      <c r="AP11" s="19"/>
      <c r="AQ11" s="19"/>
      <c r="AR11" s="19">
        <v>1</v>
      </c>
      <c r="AS11" s="19"/>
      <c r="AT11" s="19">
        <v>1</v>
      </c>
      <c r="AU11" s="19"/>
      <c r="AV11" s="19"/>
      <c r="AW11" s="19" t="s">
        <v>33</v>
      </c>
      <c r="AX11" s="19">
        <v>1</v>
      </c>
      <c r="AY11" s="19"/>
      <c r="AZ11" s="19">
        <v>1</v>
      </c>
      <c r="BA11" s="19"/>
      <c r="BB11" s="19">
        <v>1</v>
      </c>
      <c r="BC11" s="19"/>
      <c r="BD11" s="19"/>
      <c r="BE11" s="19"/>
      <c r="BF11" s="19">
        <v>1</v>
      </c>
      <c r="BG11" s="19"/>
      <c r="BH11" s="19">
        <v>1</v>
      </c>
      <c r="BI11" s="19"/>
      <c r="BJ11" s="19">
        <v>1</v>
      </c>
      <c r="BK11" s="19"/>
      <c r="BL11" s="19">
        <v>1</v>
      </c>
      <c r="BM11" s="19"/>
      <c r="BN11" s="19"/>
      <c r="BO11" s="19" t="s">
        <v>33</v>
      </c>
      <c r="BP11" s="19"/>
      <c r="BQ11" s="19"/>
      <c r="BR11" s="37">
        <v>23.625</v>
      </c>
      <c r="BS11" s="37">
        <v>0</v>
      </c>
      <c r="BT11" s="37">
        <v>0</v>
      </c>
      <c r="BU11" s="37">
        <v>0</v>
      </c>
      <c r="BV11" s="37">
        <v>0</v>
      </c>
      <c r="BW11" s="37">
        <v>0</v>
      </c>
      <c r="BX11" s="37">
        <v>0</v>
      </c>
      <c r="BY11" s="37">
        <v>0</v>
      </c>
      <c r="BZ11" s="37">
        <v>0</v>
      </c>
      <c r="CA11" s="37">
        <v>0</v>
      </c>
      <c r="CB11" s="37">
        <v>0</v>
      </c>
      <c r="CC11" s="37">
        <v>0</v>
      </c>
      <c r="CD11" s="37">
        <v>2</v>
      </c>
      <c r="CE11" s="37"/>
      <c r="CF11" s="37">
        <v>25.625</v>
      </c>
      <c r="CG11" s="37">
        <v>0</v>
      </c>
      <c r="CH11" s="20"/>
      <c r="CI11" s="20"/>
      <c r="CJ11" s="20"/>
      <c r="CK11" s="20"/>
      <c r="CL11" s="20"/>
      <c r="CM11" s="20"/>
      <c r="CN11" s="21">
        <v>0</v>
      </c>
      <c r="CO11" s="21">
        <v>0</v>
      </c>
      <c r="CP11" s="21">
        <v>0</v>
      </c>
      <c r="CQ11" s="21">
        <v>1</v>
      </c>
      <c r="CR11" s="21">
        <v>0</v>
      </c>
      <c r="CS11" s="21">
        <v>0</v>
      </c>
      <c r="CT11" s="21">
        <v>0</v>
      </c>
      <c r="CU11" s="21">
        <v>0</v>
      </c>
      <c r="CV11" s="21">
        <v>0</v>
      </c>
      <c r="CW11" s="21">
        <v>0</v>
      </c>
      <c r="CX11" s="21">
        <v>1</v>
      </c>
      <c r="CY11" s="21">
        <v>0</v>
      </c>
      <c r="CZ11" s="21">
        <v>0</v>
      </c>
      <c r="DA11" s="21">
        <v>0</v>
      </c>
      <c r="DB11" s="21">
        <v>0</v>
      </c>
      <c r="DC11" s="21">
        <v>0</v>
      </c>
      <c r="DD11" s="21">
        <v>0</v>
      </c>
      <c r="DE11" s="21">
        <v>1</v>
      </c>
      <c r="DF11" s="21">
        <v>0</v>
      </c>
      <c r="DG11" s="21">
        <v>0</v>
      </c>
      <c r="DH11" s="21">
        <v>2</v>
      </c>
      <c r="DI11" s="21">
        <v>0</v>
      </c>
      <c r="DJ11" s="21">
        <v>0</v>
      </c>
      <c r="DK11" s="21">
        <v>0</v>
      </c>
      <c r="DL11" s="21">
        <v>1</v>
      </c>
      <c r="DM11" s="21">
        <v>0</v>
      </c>
      <c r="DN11" s="21">
        <v>0</v>
      </c>
      <c r="DO11" s="21">
        <v>0</v>
      </c>
      <c r="DP11" s="21">
        <v>0</v>
      </c>
      <c r="DQ11" s="21">
        <v>2</v>
      </c>
      <c r="DR11" s="21"/>
    </row>
    <row r="12" spans="1:122" ht="25.5" customHeight="1" x14ac:dyDescent="0.25">
      <c r="A12" s="26"/>
      <c r="B12" s="26"/>
      <c r="C12" s="26"/>
      <c r="D12" s="26"/>
      <c r="E12" s="26"/>
      <c r="F12" s="26"/>
      <c r="G12" s="18" t="s">
        <v>34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0"/>
      <c r="CI12" s="20"/>
      <c r="CJ12" s="20"/>
      <c r="CK12" s="20"/>
      <c r="CL12" s="20"/>
      <c r="CM12" s="20"/>
      <c r="CN12" s="21">
        <v>0</v>
      </c>
      <c r="CO12" s="21">
        <v>0</v>
      </c>
      <c r="CP12" s="21">
        <v>0</v>
      </c>
      <c r="CQ12" s="21">
        <v>1</v>
      </c>
      <c r="CR12" s="21">
        <v>0</v>
      </c>
      <c r="CS12" s="21">
        <v>0</v>
      </c>
      <c r="CT12" s="21">
        <v>0</v>
      </c>
      <c r="CU12" s="21">
        <v>0</v>
      </c>
      <c r="CV12" s="21">
        <v>0</v>
      </c>
      <c r="CW12" s="21">
        <v>0</v>
      </c>
      <c r="CX12" s="21">
        <v>1</v>
      </c>
      <c r="CY12" s="21">
        <v>0</v>
      </c>
      <c r="CZ12" s="21">
        <v>0</v>
      </c>
      <c r="DA12" s="21">
        <v>0</v>
      </c>
      <c r="DB12" s="21">
        <v>0</v>
      </c>
      <c r="DC12" s="21">
        <v>0</v>
      </c>
      <c r="DD12" s="21">
        <v>0</v>
      </c>
      <c r="DE12" s="21">
        <v>1</v>
      </c>
      <c r="DF12" s="21">
        <v>0</v>
      </c>
      <c r="DG12" s="21">
        <v>0</v>
      </c>
      <c r="DH12" s="21">
        <v>2</v>
      </c>
      <c r="DI12" s="21">
        <v>0</v>
      </c>
      <c r="DJ12" s="21">
        <v>0</v>
      </c>
      <c r="DK12" s="21">
        <v>0</v>
      </c>
      <c r="DL12" s="21">
        <v>1</v>
      </c>
      <c r="DM12" s="21">
        <v>0</v>
      </c>
      <c r="DN12" s="21">
        <v>0</v>
      </c>
      <c r="DO12" s="21">
        <v>0</v>
      </c>
      <c r="DP12" s="21">
        <v>0</v>
      </c>
      <c r="DQ12" s="21">
        <v>2</v>
      </c>
      <c r="DR12" s="21"/>
    </row>
    <row r="13" spans="1:122" ht="25.5" customHeight="1" x14ac:dyDescent="0.25">
      <c r="A13" s="26"/>
      <c r="B13" s="26"/>
      <c r="C13" s="26"/>
      <c r="D13" s="26"/>
      <c r="E13" s="26"/>
      <c r="F13" s="26"/>
      <c r="G13" s="18" t="s">
        <v>35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0"/>
      <c r="CI13" s="20"/>
      <c r="CJ13" s="20"/>
      <c r="CK13" s="20"/>
      <c r="CL13" s="20"/>
      <c r="CM13" s="20"/>
      <c r="CN13" s="21">
        <v>0</v>
      </c>
      <c r="CO13" s="21">
        <v>0</v>
      </c>
      <c r="CP13" s="21">
        <v>0</v>
      </c>
      <c r="CQ13" s="21">
        <v>1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1</v>
      </c>
      <c r="CY13" s="21">
        <v>0</v>
      </c>
      <c r="CZ13" s="21">
        <v>0</v>
      </c>
      <c r="DA13" s="21">
        <v>0</v>
      </c>
      <c r="DB13" s="21">
        <v>0</v>
      </c>
      <c r="DC13" s="21">
        <v>0</v>
      </c>
      <c r="DD13" s="21">
        <v>0</v>
      </c>
      <c r="DE13" s="21">
        <v>1</v>
      </c>
      <c r="DF13" s="21">
        <v>0</v>
      </c>
      <c r="DG13" s="21">
        <v>0</v>
      </c>
      <c r="DH13" s="21">
        <v>2</v>
      </c>
      <c r="DI13" s="21">
        <v>0</v>
      </c>
      <c r="DJ13" s="21">
        <v>0</v>
      </c>
      <c r="DK13" s="21">
        <v>0</v>
      </c>
      <c r="DL13" s="21">
        <v>1</v>
      </c>
      <c r="DM13" s="21">
        <v>0</v>
      </c>
      <c r="DN13" s="21">
        <v>0</v>
      </c>
      <c r="DO13" s="21">
        <v>0</v>
      </c>
      <c r="DP13" s="21">
        <v>0</v>
      </c>
      <c r="DQ13" s="21">
        <v>2</v>
      </c>
      <c r="DR13" s="21"/>
    </row>
    <row r="14" spans="1:122" ht="25.5" customHeight="1" x14ac:dyDescent="0.25">
      <c r="A14" s="27"/>
      <c r="B14" s="27"/>
      <c r="C14" s="27"/>
      <c r="D14" s="27"/>
      <c r="E14" s="27"/>
      <c r="F14" s="27"/>
      <c r="G14" s="18" t="s">
        <v>36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0"/>
      <c r="CI14" s="20"/>
      <c r="CJ14" s="20"/>
      <c r="CK14" s="20"/>
      <c r="CL14" s="20"/>
      <c r="CM14" s="20"/>
      <c r="CN14" s="21">
        <v>0</v>
      </c>
      <c r="CO14" s="21">
        <v>0</v>
      </c>
      <c r="CP14" s="21">
        <v>0</v>
      </c>
      <c r="CQ14" s="21">
        <v>1</v>
      </c>
      <c r="CR14" s="21">
        <v>0</v>
      </c>
      <c r="CS14" s="21">
        <v>0</v>
      </c>
      <c r="CT14" s="21">
        <v>0</v>
      </c>
      <c r="CU14" s="21">
        <v>0</v>
      </c>
      <c r="CV14" s="21">
        <v>0</v>
      </c>
      <c r="CW14" s="21">
        <v>0</v>
      </c>
      <c r="CX14" s="21">
        <v>1</v>
      </c>
      <c r="CY14" s="21">
        <v>0</v>
      </c>
      <c r="CZ14" s="21">
        <v>0</v>
      </c>
      <c r="DA14" s="21">
        <v>0</v>
      </c>
      <c r="DB14" s="21">
        <v>0</v>
      </c>
      <c r="DC14" s="21">
        <v>0</v>
      </c>
      <c r="DD14" s="21">
        <v>0</v>
      </c>
      <c r="DE14" s="21">
        <v>1</v>
      </c>
      <c r="DF14" s="21">
        <v>0</v>
      </c>
      <c r="DG14" s="21">
        <v>0</v>
      </c>
      <c r="DH14" s="21">
        <v>2</v>
      </c>
      <c r="DI14" s="21">
        <v>0</v>
      </c>
      <c r="DJ14" s="21">
        <v>0</v>
      </c>
      <c r="DK14" s="21">
        <v>0</v>
      </c>
      <c r="DL14" s="21">
        <v>1</v>
      </c>
      <c r="DM14" s="21">
        <v>0</v>
      </c>
      <c r="DN14" s="21">
        <v>0</v>
      </c>
      <c r="DO14" s="21">
        <v>0</v>
      </c>
      <c r="DP14" s="21">
        <v>0</v>
      </c>
      <c r="DQ14" s="21">
        <v>2</v>
      </c>
      <c r="DR14" s="21"/>
    </row>
    <row r="15" spans="1:122" ht="25.5" customHeight="1" x14ac:dyDescent="0.25">
      <c r="A15" s="25">
        <v>3</v>
      </c>
      <c r="B15" s="25" t="s">
        <v>39</v>
      </c>
      <c r="C15" s="25"/>
      <c r="D15" s="25"/>
      <c r="E15" s="25"/>
      <c r="F15" s="33"/>
      <c r="G15" s="18" t="s">
        <v>31</v>
      </c>
      <c r="H15" s="19"/>
      <c r="I15" s="19" t="s">
        <v>40</v>
      </c>
      <c r="J15" s="19"/>
      <c r="K15" s="19" t="s">
        <v>40</v>
      </c>
      <c r="L15" s="19"/>
      <c r="M15" s="19" t="s">
        <v>40</v>
      </c>
      <c r="N15" s="19"/>
      <c r="O15" s="19"/>
      <c r="P15" s="19"/>
      <c r="Q15" s="19" t="s">
        <v>40</v>
      </c>
      <c r="R15" s="19"/>
      <c r="S15" s="19" t="s">
        <v>40</v>
      </c>
      <c r="T15" s="19"/>
      <c r="U15" s="19" t="s">
        <v>40</v>
      </c>
      <c r="V15" s="19"/>
      <c r="W15" s="19" t="s">
        <v>40</v>
      </c>
      <c r="X15" s="19"/>
      <c r="Y15" s="19" t="s">
        <v>40</v>
      </c>
      <c r="Z15" s="19"/>
      <c r="AA15" s="19" t="s">
        <v>40</v>
      </c>
      <c r="AB15" s="19"/>
      <c r="AC15" s="19"/>
      <c r="AD15" s="19"/>
      <c r="AE15" s="19" t="s">
        <v>40</v>
      </c>
      <c r="AF15" s="19"/>
      <c r="AG15" s="19" t="s">
        <v>40</v>
      </c>
      <c r="AH15" s="19"/>
      <c r="AI15" s="19" t="s">
        <v>40</v>
      </c>
      <c r="AJ15" s="19"/>
      <c r="AK15" s="19" t="s">
        <v>40</v>
      </c>
      <c r="AL15" s="19"/>
      <c r="AM15" s="19" t="s">
        <v>40</v>
      </c>
      <c r="AN15" s="19"/>
      <c r="AO15" s="19" t="s">
        <v>40</v>
      </c>
      <c r="AP15" s="19"/>
      <c r="AQ15" s="19"/>
      <c r="AR15" s="19"/>
      <c r="AS15" s="19" t="s">
        <v>40</v>
      </c>
      <c r="AT15" s="19"/>
      <c r="AU15" s="19" t="s">
        <v>40</v>
      </c>
      <c r="AV15" s="19"/>
      <c r="AW15" s="19" t="s">
        <v>40</v>
      </c>
      <c r="AX15" s="19"/>
      <c r="AY15" s="19" t="s">
        <v>40</v>
      </c>
      <c r="AZ15" s="19"/>
      <c r="BA15" s="19" t="s">
        <v>40</v>
      </c>
      <c r="BB15" s="19"/>
      <c r="BC15" s="19" t="s">
        <v>40</v>
      </c>
      <c r="BD15" s="19"/>
      <c r="BE15" s="19"/>
      <c r="BF15" s="19"/>
      <c r="BG15" s="19" t="s">
        <v>40</v>
      </c>
      <c r="BH15" s="19"/>
      <c r="BI15" s="19" t="s">
        <v>40</v>
      </c>
      <c r="BJ15" s="19"/>
      <c r="BK15" s="19" t="s">
        <v>40</v>
      </c>
      <c r="BL15" s="19"/>
      <c r="BM15" s="19" t="s">
        <v>40</v>
      </c>
      <c r="BN15" s="19"/>
      <c r="BO15" s="19" t="s">
        <v>40</v>
      </c>
      <c r="BP15" s="19"/>
      <c r="BQ15" s="19"/>
      <c r="BR15" s="37">
        <v>0</v>
      </c>
      <c r="BS15" s="37">
        <v>0</v>
      </c>
      <c r="BT15" s="37">
        <v>0</v>
      </c>
      <c r="BU15" s="37">
        <v>0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37">
        <v>0</v>
      </c>
      <c r="CB15" s="37">
        <v>0</v>
      </c>
      <c r="CC15" s="37">
        <v>0</v>
      </c>
      <c r="CD15" s="37"/>
      <c r="CE15" s="37"/>
      <c r="CF15" s="37">
        <v>0</v>
      </c>
      <c r="CG15" s="37">
        <v>0</v>
      </c>
      <c r="CH15" s="20"/>
      <c r="CI15" s="20"/>
      <c r="CJ15" s="20"/>
      <c r="CK15" s="20"/>
      <c r="CL15" s="20"/>
      <c r="CM15" s="20"/>
      <c r="CN15" s="21">
        <v>0</v>
      </c>
      <c r="CO15" s="21">
        <v>0</v>
      </c>
      <c r="CP15" s="21">
        <v>0</v>
      </c>
      <c r="CQ15" s="21">
        <v>1</v>
      </c>
      <c r="CR15" s="21">
        <v>0</v>
      </c>
      <c r="CS15" s="21">
        <v>0</v>
      </c>
      <c r="CT15" s="21">
        <v>0</v>
      </c>
      <c r="CU15" s="21">
        <v>0</v>
      </c>
      <c r="CV15" s="21">
        <v>0</v>
      </c>
      <c r="CW15" s="21">
        <v>0</v>
      </c>
      <c r="CX15" s="21">
        <v>1</v>
      </c>
      <c r="CY15" s="21">
        <v>0</v>
      </c>
      <c r="CZ15" s="21">
        <v>0</v>
      </c>
      <c r="DA15" s="21">
        <v>0</v>
      </c>
      <c r="DB15" s="21">
        <v>0</v>
      </c>
      <c r="DC15" s="21">
        <v>0</v>
      </c>
      <c r="DD15" s="21">
        <v>0</v>
      </c>
      <c r="DE15" s="21">
        <v>1</v>
      </c>
      <c r="DF15" s="21">
        <v>0</v>
      </c>
      <c r="DG15" s="21">
        <v>0</v>
      </c>
      <c r="DH15" s="21">
        <v>0</v>
      </c>
      <c r="DI15" s="21">
        <v>0</v>
      </c>
      <c r="DJ15" s="21">
        <v>0</v>
      </c>
      <c r="DK15" s="21">
        <v>0</v>
      </c>
      <c r="DL15" s="21">
        <v>1</v>
      </c>
      <c r="DM15" s="21">
        <v>0</v>
      </c>
      <c r="DN15" s="21">
        <v>0</v>
      </c>
      <c r="DO15" s="21">
        <v>0</v>
      </c>
      <c r="DP15" s="21">
        <v>0</v>
      </c>
      <c r="DQ15" s="21">
        <v>0</v>
      </c>
      <c r="DR15" s="21"/>
    </row>
    <row r="16" spans="1:122" ht="25.5" customHeight="1" x14ac:dyDescent="0.25">
      <c r="A16" s="26"/>
      <c r="B16" s="26"/>
      <c r="C16" s="26"/>
      <c r="D16" s="26"/>
      <c r="E16" s="26"/>
      <c r="F16" s="26"/>
      <c r="G16" s="18" t="s">
        <v>34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0"/>
      <c r="CI16" s="20"/>
      <c r="CJ16" s="20"/>
      <c r="CK16" s="20"/>
      <c r="CL16" s="20"/>
      <c r="CM16" s="20"/>
      <c r="CN16" s="21">
        <v>0</v>
      </c>
      <c r="CO16" s="21">
        <v>0</v>
      </c>
      <c r="CP16" s="21">
        <v>0</v>
      </c>
      <c r="CQ16" s="21">
        <v>1</v>
      </c>
      <c r="CR16" s="21">
        <v>0</v>
      </c>
      <c r="CS16" s="21">
        <v>0</v>
      </c>
      <c r="CT16" s="21">
        <v>0</v>
      </c>
      <c r="CU16" s="21">
        <v>0</v>
      </c>
      <c r="CV16" s="21">
        <v>0</v>
      </c>
      <c r="CW16" s="21">
        <v>0</v>
      </c>
      <c r="CX16" s="21">
        <v>1</v>
      </c>
      <c r="CY16" s="21">
        <v>0</v>
      </c>
      <c r="CZ16" s="21">
        <v>0</v>
      </c>
      <c r="DA16" s="21">
        <v>0</v>
      </c>
      <c r="DB16" s="21">
        <v>0</v>
      </c>
      <c r="DC16" s="21">
        <v>0</v>
      </c>
      <c r="DD16" s="21">
        <v>0</v>
      </c>
      <c r="DE16" s="21">
        <v>1</v>
      </c>
      <c r="DF16" s="21">
        <v>0</v>
      </c>
      <c r="DG16" s="21">
        <v>0</v>
      </c>
      <c r="DH16" s="21">
        <v>0</v>
      </c>
      <c r="DI16" s="21">
        <v>0</v>
      </c>
      <c r="DJ16" s="21">
        <v>0</v>
      </c>
      <c r="DK16" s="21">
        <v>0</v>
      </c>
      <c r="DL16" s="21">
        <v>1</v>
      </c>
      <c r="DM16" s="21">
        <v>0</v>
      </c>
      <c r="DN16" s="21">
        <v>0</v>
      </c>
      <c r="DO16" s="21">
        <v>0</v>
      </c>
      <c r="DP16" s="21">
        <v>0</v>
      </c>
      <c r="DQ16" s="21">
        <v>0</v>
      </c>
      <c r="DR16" s="21"/>
    </row>
    <row r="17" spans="1:122" ht="25.5" customHeight="1" x14ac:dyDescent="0.25">
      <c r="A17" s="26"/>
      <c r="B17" s="26"/>
      <c r="C17" s="26"/>
      <c r="D17" s="26"/>
      <c r="E17" s="26"/>
      <c r="F17" s="26"/>
      <c r="G17" s="18" t="s">
        <v>35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0"/>
      <c r="CI17" s="20"/>
      <c r="CJ17" s="20"/>
      <c r="CK17" s="20"/>
      <c r="CL17" s="20"/>
      <c r="CM17" s="20"/>
      <c r="CN17" s="21">
        <v>0</v>
      </c>
      <c r="CO17" s="21">
        <v>0</v>
      </c>
      <c r="CP17" s="21">
        <v>0</v>
      </c>
      <c r="CQ17" s="21">
        <v>1</v>
      </c>
      <c r="CR17" s="21">
        <v>0</v>
      </c>
      <c r="CS17" s="21">
        <v>0</v>
      </c>
      <c r="CT17" s="21">
        <v>0</v>
      </c>
      <c r="CU17" s="21">
        <v>0</v>
      </c>
      <c r="CV17" s="21">
        <v>0</v>
      </c>
      <c r="CW17" s="21">
        <v>0</v>
      </c>
      <c r="CX17" s="21">
        <v>1</v>
      </c>
      <c r="CY17" s="21">
        <v>0</v>
      </c>
      <c r="CZ17" s="21">
        <v>0</v>
      </c>
      <c r="DA17" s="21">
        <v>0</v>
      </c>
      <c r="DB17" s="21">
        <v>0</v>
      </c>
      <c r="DC17" s="21">
        <v>0</v>
      </c>
      <c r="DD17" s="21">
        <v>0</v>
      </c>
      <c r="DE17" s="21">
        <v>1</v>
      </c>
      <c r="DF17" s="21">
        <v>0</v>
      </c>
      <c r="DG17" s="21">
        <v>0</v>
      </c>
      <c r="DH17" s="21">
        <v>0</v>
      </c>
      <c r="DI17" s="21">
        <v>0</v>
      </c>
      <c r="DJ17" s="21">
        <v>0</v>
      </c>
      <c r="DK17" s="21">
        <v>0</v>
      </c>
      <c r="DL17" s="21">
        <v>1</v>
      </c>
      <c r="DM17" s="21">
        <v>0</v>
      </c>
      <c r="DN17" s="21">
        <v>0</v>
      </c>
      <c r="DO17" s="21">
        <v>0</v>
      </c>
      <c r="DP17" s="21">
        <v>0</v>
      </c>
      <c r="DQ17" s="21">
        <v>0</v>
      </c>
      <c r="DR17" s="21"/>
    </row>
    <row r="18" spans="1:122" ht="25.5" customHeight="1" x14ac:dyDescent="0.25">
      <c r="A18" s="27"/>
      <c r="B18" s="27"/>
      <c r="C18" s="27"/>
      <c r="D18" s="27"/>
      <c r="E18" s="27"/>
      <c r="F18" s="27"/>
      <c r="G18" s="18" t="s">
        <v>36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0"/>
      <c r="CI18" s="20"/>
      <c r="CJ18" s="20"/>
      <c r="CK18" s="20"/>
      <c r="CL18" s="20"/>
      <c r="CM18" s="20"/>
      <c r="CN18" s="21">
        <v>0</v>
      </c>
      <c r="CO18" s="21">
        <v>0</v>
      </c>
      <c r="CP18" s="21">
        <v>0</v>
      </c>
      <c r="CQ18" s="21">
        <v>1</v>
      </c>
      <c r="CR18" s="21">
        <v>0</v>
      </c>
      <c r="CS18" s="21">
        <v>0</v>
      </c>
      <c r="CT18" s="21">
        <v>0</v>
      </c>
      <c r="CU18" s="21">
        <v>0</v>
      </c>
      <c r="CV18" s="21">
        <v>0</v>
      </c>
      <c r="CW18" s="21">
        <v>0</v>
      </c>
      <c r="CX18" s="21">
        <v>1</v>
      </c>
      <c r="CY18" s="21">
        <v>0</v>
      </c>
      <c r="CZ18" s="21">
        <v>0</v>
      </c>
      <c r="DA18" s="21">
        <v>0</v>
      </c>
      <c r="DB18" s="21">
        <v>0</v>
      </c>
      <c r="DC18" s="21">
        <v>0</v>
      </c>
      <c r="DD18" s="21">
        <v>0</v>
      </c>
      <c r="DE18" s="21">
        <v>1</v>
      </c>
      <c r="DF18" s="21">
        <v>0</v>
      </c>
      <c r="DG18" s="21">
        <v>0</v>
      </c>
      <c r="DH18" s="21">
        <v>0</v>
      </c>
      <c r="DI18" s="21">
        <v>0</v>
      </c>
      <c r="DJ18" s="21">
        <v>0</v>
      </c>
      <c r="DK18" s="21">
        <v>0</v>
      </c>
      <c r="DL18" s="21">
        <v>1</v>
      </c>
      <c r="DM18" s="21">
        <v>0</v>
      </c>
      <c r="DN18" s="21">
        <v>0</v>
      </c>
      <c r="DO18" s="21">
        <v>0</v>
      </c>
      <c r="DP18" s="21">
        <v>0</v>
      </c>
      <c r="DQ18" s="21">
        <v>0</v>
      </c>
      <c r="DR18" s="21"/>
    </row>
    <row r="19" spans="1:122" ht="25.5" customHeight="1" x14ac:dyDescent="0.25">
      <c r="A19" s="25">
        <v>4</v>
      </c>
      <c r="B19" s="25" t="s">
        <v>41</v>
      </c>
      <c r="C19" s="25"/>
      <c r="D19" s="25"/>
      <c r="E19" s="25"/>
      <c r="F19" s="33"/>
      <c r="G19" s="18" t="s">
        <v>31</v>
      </c>
      <c r="H19" s="19">
        <v>0.5</v>
      </c>
      <c r="I19" s="19" t="s">
        <v>32</v>
      </c>
      <c r="J19" s="19">
        <v>1</v>
      </c>
      <c r="K19" s="19"/>
      <c r="L19" s="19">
        <v>1</v>
      </c>
      <c r="M19" s="19"/>
      <c r="N19" s="19"/>
      <c r="O19" s="19"/>
      <c r="P19" s="19"/>
      <c r="Q19" s="19" t="s">
        <v>42</v>
      </c>
      <c r="R19" s="19"/>
      <c r="S19" s="19" t="s">
        <v>42</v>
      </c>
      <c r="T19" s="19"/>
      <c r="U19" s="19" t="s">
        <v>42</v>
      </c>
      <c r="V19" s="19"/>
      <c r="W19" s="19" t="s">
        <v>42</v>
      </c>
      <c r="X19" s="19">
        <v>1</v>
      </c>
      <c r="Y19" s="19"/>
      <c r="Z19" s="19">
        <v>1</v>
      </c>
      <c r="AA19" s="19"/>
      <c r="AB19" s="19"/>
      <c r="AC19" s="19"/>
      <c r="AD19" s="19">
        <v>1</v>
      </c>
      <c r="AE19" s="19"/>
      <c r="AF19" s="19">
        <v>1</v>
      </c>
      <c r="AG19" s="19"/>
      <c r="AH19" s="19">
        <v>1</v>
      </c>
      <c r="AI19" s="19"/>
      <c r="AJ19" s="19">
        <v>1</v>
      </c>
      <c r="AK19" s="19"/>
      <c r="AL19" s="19">
        <v>1</v>
      </c>
      <c r="AM19" s="19"/>
      <c r="AN19" s="19">
        <v>1</v>
      </c>
      <c r="AO19" s="19"/>
      <c r="AP19" s="19"/>
      <c r="AQ19" s="19"/>
      <c r="AR19" s="19">
        <v>1</v>
      </c>
      <c r="AS19" s="19"/>
      <c r="AT19" s="19">
        <v>1</v>
      </c>
      <c r="AU19" s="19"/>
      <c r="AV19" s="19"/>
      <c r="AW19" s="19" t="s">
        <v>33</v>
      </c>
      <c r="AX19" s="19">
        <v>1</v>
      </c>
      <c r="AY19" s="19"/>
      <c r="AZ19" s="19">
        <v>1</v>
      </c>
      <c r="BA19" s="19"/>
      <c r="BB19" s="19">
        <v>1</v>
      </c>
      <c r="BC19" s="19"/>
      <c r="BD19" s="19"/>
      <c r="BE19" s="19"/>
      <c r="BF19" s="19">
        <v>1</v>
      </c>
      <c r="BG19" s="19"/>
      <c r="BH19" s="19">
        <v>1</v>
      </c>
      <c r="BI19" s="19"/>
      <c r="BJ19" s="19">
        <v>1</v>
      </c>
      <c r="BK19" s="19"/>
      <c r="BL19" s="19">
        <v>1</v>
      </c>
      <c r="BM19" s="19"/>
      <c r="BN19" s="19"/>
      <c r="BO19" s="19" t="s">
        <v>33</v>
      </c>
      <c r="BP19" s="19"/>
      <c r="BQ19" s="19"/>
      <c r="BR19" s="37">
        <v>19.5</v>
      </c>
      <c r="BS19" s="37">
        <v>0</v>
      </c>
      <c r="BT19" s="37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0</v>
      </c>
      <c r="CC19" s="37">
        <v>0</v>
      </c>
      <c r="CD19" s="37">
        <v>2</v>
      </c>
      <c r="CE19" s="37"/>
      <c r="CF19" s="37">
        <v>22</v>
      </c>
      <c r="CG19" s="37">
        <v>0</v>
      </c>
      <c r="CH19" s="20"/>
      <c r="CI19" s="20"/>
      <c r="CJ19" s="20"/>
      <c r="CK19" s="20"/>
      <c r="CL19" s="20"/>
      <c r="CM19" s="20"/>
      <c r="CN19" s="21">
        <v>0</v>
      </c>
      <c r="CO19" s="21">
        <v>0</v>
      </c>
      <c r="CP19" s="21">
        <v>0</v>
      </c>
      <c r="CQ19" s="21">
        <v>1</v>
      </c>
      <c r="CR19" s="21">
        <v>0</v>
      </c>
      <c r="CS19" s="21">
        <v>0</v>
      </c>
      <c r="CT19" s="21">
        <v>0</v>
      </c>
      <c r="CU19" s="21">
        <v>0</v>
      </c>
      <c r="CV19" s="21">
        <v>0</v>
      </c>
      <c r="CW19" s="21">
        <v>0</v>
      </c>
      <c r="CX19" s="21">
        <v>1</v>
      </c>
      <c r="CY19" s="21">
        <v>0</v>
      </c>
      <c r="CZ19" s="21">
        <v>0</v>
      </c>
      <c r="DA19" s="21">
        <v>0</v>
      </c>
      <c r="DB19" s="21">
        <v>0</v>
      </c>
      <c r="DC19" s="21">
        <v>0</v>
      </c>
      <c r="DD19" s="21">
        <v>0</v>
      </c>
      <c r="DE19" s="21">
        <v>1</v>
      </c>
      <c r="DF19" s="21">
        <v>0</v>
      </c>
      <c r="DG19" s="21">
        <v>0</v>
      </c>
      <c r="DH19" s="21">
        <v>2</v>
      </c>
      <c r="DI19" s="21">
        <v>0</v>
      </c>
      <c r="DJ19" s="21">
        <v>0</v>
      </c>
      <c r="DK19" s="21">
        <v>0</v>
      </c>
      <c r="DL19" s="21">
        <v>1</v>
      </c>
      <c r="DM19" s="21">
        <v>0</v>
      </c>
      <c r="DN19" s="21">
        <v>0</v>
      </c>
      <c r="DO19" s="21">
        <v>0</v>
      </c>
      <c r="DP19" s="21">
        <v>0</v>
      </c>
      <c r="DQ19" s="21">
        <v>2</v>
      </c>
      <c r="DR19" s="21"/>
    </row>
    <row r="20" spans="1:122" ht="25.5" customHeight="1" x14ac:dyDescent="0.25">
      <c r="A20" s="26"/>
      <c r="B20" s="26"/>
      <c r="C20" s="26"/>
      <c r="D20" s="26"/>
      <c r="E20" s="26"/>
      <c r="F20" s="26"/>
      <c r="G20" s="18" t="s">
        <v>34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0"/>
      <c r="CI20" s="20"/>
      <c r="CJ20" s="20"/>
      <c r="CK20" s="20"/>
      <c r="CL20" s="20"/>
      <c r="CM20" s="20"/>
      <c r="CN20" s="21">
        <v>0</v>
      </c>
      <c r="CO20" s="21">
        <v>0</v>
      </c>
      <c r="CP20" s="21">
        <v>0</v>
      </c>
      <c r="CQ20" s="21">
        <v>1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1</v>
      </c>
      <c r="CY20" s="21">
        <v>0</v>
      </c>
      <c r="CZ20" s="21">
        <v>0</v>
      </c>
      <c r="DA20" s="21">
        <v>0</v>
      </c>
      <c r="DB20" s="21">
        <v>0</v>
      </c>
      <c r="DC20" s="21">
        <v>0</v>
      </c>
      <c r="DD20" s="21">
        <v>0</v>
      </c>
      <c r="DE20" s="21">
        <v>1</v>
      </c>
      <c r="DF20" s="21">
        <v>0</v>
      </c>
      <c r="DG20" s="21">
        <v>0</v>
      </c>
      <c r="DH20" s="21">
        <v>2</v>
      </c>
      <c r="DI20" s="21">
        <v>0</v>
      </c>
      <c r="DJ20" s="21">
        <v>0</v>
      </c>
      <c r="DK20" s="21">
        <v>0</v>
      </c>
      <c r="DL20" s="21">
        <v>1</v>
      </c>
      <c r="DM20" s="21">
        <v>0</v>
      </c>
      <c r="DN20" s="21">
        <v>0</v>
      </c>
      <c r="DO20" s="21">
        <v>0</v>
      </c>
      <c r="DP20" s="21">
        <v>0</v>
      </c>
      <c r="DQ20" s="21">
        <v>2</v>
      </c>
      <c r="DR20" s="21"/>
    </row>
    <row r="21" spans="1:122" ht="25.5" customHeight="1" x14ac:dyDescent="0.25">
      <c r="A21" s="26"/>
      <c r="B21" s="26"/>
      <c r="C21" s="26"/>
      <c r="D21" s="26"/>
      <c r="E21" s="26"/>
      <c r="F21" s="26"/>
      <c r="G21" s="18" t="s">
        <v>35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0"/>
      <c r="CI21" s="20"/>
      <c r="CJ21" s="20"/>
      <c r="CK21" s="20"/>
      <c r="CL21" s="20"/>
      <c r="CM21" s="20"/>
      <c r="CN21" s="21">
        <v>0</v>
      </c>
      <c r="CO21" s="21">
        <v>0</v>
      </c>
      <c r="CP21" s="21">
        <v>0</v>
      </c>
      <c r="CQ21" s="21">
        <v>1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1</v>
      </c>
      <c r="CY21" s="21">
        <v>0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1</v>
      </c>
      <c r="DF21" s="21">
        <v>0</v>
      </c>
      <c r="DG21" s="21">
        <v>0</v>
      </c>
      <c r="DH21" s="21">
        <v>2</v>
      </c>
      <c r="DI21" s="21">
        <v>0</v>
      </c>
      <c r="DJ21" s="21">
        <v>0</v>
      </c>
      <c r="DK21" s="21">
        <v>0</v>
      </c>
      <c r="DL21" s="21">
        <v>1</v>
      </c>
      <c r="DM21" s="21">
        <v>0</v>
      </c>
      <c r="DN21" s="21">
        <v>0</v>
      </c>
      <c r="DO21" s="21">
        <v>0</v>
      </c>
      <c r="DP21" s="21">
        <v>0</v>
      </c>
      <c r="DQ21" s="21">
        <v>2</v>
      </c>
      <c r="DR21" s="21"/>
    </row>
    <row r="22" spans="1:122" ht="25.5" customHeight="1" x14ac:dyDescent="0.25">
      <c r="A22" s="27"/>
      <c r="B22" s="27"/>
      <c r="C22" s="27"/>
      <c r="D22" s="27"/>
      <c r="E22" s="27"/>
      <c r="F22" s="27"/>
      <c r="G22" s="18" t="s">
        <v>36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0"/>
      <c r="CI22" s="20"/>
      <c r="CJ22" s="20"/>
      <c r="CK22" s="20"/>
      <c r="CL22" s="20"/>
      <c r="CM22" s="20"/>
      <c r="CN22" s="21">
        <v>0</v>
      </c>
      <c r="CO22" s="21">
        <v>0</v>
      </c>
      <c r="CP22" s="21">
        <v>0</v>
      </c>
      <c r="CQ22" s="21">
        <v>1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1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1</v>
      </c>
      <c r="DF22" s="21">
        <v>0</v>
      </c>
      <c r="DG22" s="21">
        <v>0</v>
      </c>
      <c r="DH22" s="21">
        <v>2</v>
      </c>
      <c r="DI22" s="21">
        <v>0</v>
      </c>
      <c r="DJ22" s="21">
        <v>0</v>
      </c>
      <c r="DK22" s="21">
        <v>0</v>
      </c>
      <c r="DL22" s="21">
        <v>1</v>
      </c>
      <c r="DM22" s="21">
        <v>0</v>
      </c>
      <c r="DN22" s="21">
        <v>0</v>
      </c>
      <c r="DO22" s="21">
        <v>0</v>
      </c>
      <c r="DP22" s="21">
        <v>0</v>
      </c>
      <c r="DQ22" s="21">
        <v>2</v>
      </c>
      <c r="DR22" s="21"/>
    </row>
    <row r="23" spans="1:122" ht="25.5" customHeight="1" x14ac:dyDescent="0.25">
      <c r="A23" s="25">
        <v>5</v>
      </c>
      <c r="B23" s="25" t="s">
        <v>43</v>
      </c>
      <c r="C23" s="25"/>
      <c r="D23" s="25"/>
      <c r="E23" s="25"/>
      <c r="F23" s="33"/>
      <c r="G23" s="18" t="s">
        <v>31</v>
      </c>
      <c r="H23" s="19">
        <v>1</v>
      </c>
      <c r="I23" s="19"/>
      <c r="J23" s="19">
        <v>1</v>
      </c>
      <c r="K23" s="19"/>
      <c r="L23" s="19">
        <v>1</v>
      </c>
      <c r="M23" s="19"/>
      <c r="N23" s="19"/>
      <c r="O23" s="19"/>
      <c r="P23" s="19">
        <v>1</v>
      </c>
      <c r="Q23" s="19"/>
      <c r="R23" s="19">
        <v>1</v>
      </c>
      <c r="S23" s="19"/>
      <c r="T23" s="19">
        <v>1</v>
      </c>
      <c r="U23" s="19"/>
      <c r="V23" s="19">
        <v>1</v>
      </c>
      <c r="W23" s="19"/>
      <c r="X23" s="19">
        <v>1</v>
      </c>
      <c r="Y23" s="19"/>
      <c r="Z23" s="19">
        <v>1</v>
      </c>
      <c r="AA23" s="19"/>
      <c r="AB23" s="19"/>
      <c r="AC23" s="19"/>
      <c r="AD23" s="19">
        <v>1</v>
      </c>
      <c r="AE23" s="19"/>
      <c r="AF23" s="19">
        <v>1</v>
      </c>
      <c r="AG23" s="19"/>
      <c r="AH23" s="19">
        <v>1</v>
      </c>
      <c r="AI23" s="19"/>
      <c r="AJ23" s="19">
        <v>1</v>
      </c>
      <c r="AK23" s="19"/>
      <c r="AL23" s="19">
        <v>1</v>
      </c>
      <c r="AM23" s="19"/>
      <c r="AN23" s="19">
        <v>1</v>
      </c>
      <c r="AO23" s="19"/>
      <c r="AP23" s="19"/>
      <c r="AQ23" s="19"/>
      <c r="AR23" s="19">
        <v>1</v>
      </c>
      <c r="AS23" s="19"/>
      <c r="AT23" s="19">
        <v>1</v>
      </c>
      <c r="AU23" s="19"/>
      <c r="AV23" s="19"/>
      <c r="AW23" s="19" t="s">
        <v>33</v>
      </c>
      <c r="AX23" s="19">
        <v>1</v>
      </c>
      <c r="AY23" s="19"/>
      <c r="AZ23" s="19">
        <v>0.75</v>
      </c>
      <c r="BA23" s="19" t="s">
        <v>38</v>
      </c>
      <c r="BB23" s="19">
        <v>1</v>
      </c>
      <c r="BC23" s="19"/>
      <c r="BD23" s="19"/>
      <c r="BE23" s="19"/>
      <c r="BF23" s="19">
        <v>1</v>
      </c>
      <c r="BG23" s="19"/>
      <c r="BH23" s="19">
        <v>1</v>
      </c>
      <c r="BI23" s="19"/>
      <c r="BJ23" s="19">
        <v>1</v>
      </c>
      <c r="BK23" s="19"/>
      <c r="BL23" s="19">
        <v>1</v>
      </c>
      <c r="BM23" s="19"/>
      <c r="BN23" s="19"/>
      <c r="BO23" s="19" t="s">
        <v>33</v>
      </c>
      <c r="BP23" s="19"/>
      <c r="BQ23" s="19"/>
      <c r="BR23" s="37">
        <v>23.75</v>
      </c>
      <c r="BS23" s="37">
        <v>0</v>
      </c>
      <c r="BT23" s="37">
        <v>0</v>
      </c>
      <c r="BU23" s="37">
        <v>0</v>
      </c>
      <c r="BV23" s="37">
        <v>0</v>
      </c>
      <c r="BW23" s="37">
        <v>0</v>
      </c>
      <c r="BX23" s="37">
        <v>0</v>
      </c>
      <c r="BY23" s="37">
        <v>0</v>
      </c>
      <c r="BZ23" s="37">
        <v>0</v>
      </c>
      <c r="CA23" s="37">
        <v>0</v>
      </c>
      <c r="CB23" s="37">
        <v>0</v>
      </c>
      <c r="CC23" s="37">
        <v>0</v>
      </c>
      <c r="CD23" s="37">
        <v>2</v>
      </c>
      <c r="CE23" s="37"/>
      <c r="CF23" s="37">
        <v>25.75</v>
      </c>
      <c r="CG23" s="37">
        <v>0</v>
      </c>
      <c r="CH23" s="20"/>
      <c r="CI23" s="20"/>
      <c r="CJ23" s="20"/>
      <c r="CK23" s="20"/>
      <c r="CL23" s="20"/>
      <c r="CM23" s="20"/>
      <c r="CN23" s="21">
        <v>0</v>
      </c>
      <c r="CO23" s="21">
        <v>0</v>
      </c>
      <c r="CP23" s="21">
        <v>0</v>
      </c>
      <c r="CQ23" s="21">
        <v>1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1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1</v>
      </c>
      <c r="DF23" s="21">
        <v>0</v>
      </c>
      <c r="DG23" s="21">
        <v>0</v>
      </c>
      <c r="DH23" s="21">
        <v>2</v>
      </c>
      <c r="DI23" s="21">
        <v>0</v>
      </c>
      <c r="DJ23" s="21">
        <v>0</v>
      </c>
      <c r="DK23" s="21">
        <v>0</v>
      </c>
      <c r="DL23" s="21">
        <v>1</v>
      </c>
      <c r="DM23" s="21">
        <v>0</v>
      </c>
      <c r="DN23" s="21">
        <v>0</v>
      </c>
      <c r="DO23" s="21">
        <v>0</v>
      </c>
      <c r="DP23" s="21">
        <v>0</v>
      </c>
      <c r="DQ23" s="21">
        <v>2</v>
      </c>
      <c r="DR23" s="21"/>
    </row>
    <row r="24" spans="1:122" ht="25.5" customHeight="1" x14ac:dyDescent="0.25">
      <c r="A24" s="26"/>
      <c r="B24" s="26"/>
      <c r="C24" s="26"/>
      <c r="D24" s="26"/>
      <c r="E24" s="26"/>
      <c r="F24" s="26"/>
      <c r="G24" s="18" t="s">
        <v>34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0"/>
      <c r="CI24" s="20"/>
      <c r="CJ24" s="20"/>
      <c r="CK24" s="20"/>
      <c r="CL24" s="20"/>
      <c r="CM24" s="20"/>
      <c r="CN24" s="21">
        <v>0</v>
      </c>
      <c r="CO24" s="21">
        <v>0</v>
      </c>
      <c r="CP24" s="21">
        <v>0</v>
      </c>
      <c r="CQ24" s="21">
        <v>1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1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1</v>
      </c>
      <c r="DF24" s="21">
        <v>0</v>
      </c>
      <c r="DG24" s="21">
        <v>0</v>
      </c>
      <c r="DH24" s="21">
        <v>2</v>
      </c>
      <c r="DI24" s="21">
        <v>0</v>
      </c>
      <c r="DJ24" s="21">
        <v>0</v>
      </c>
      <c r="DK24" s="21">
        <v>0</v>
      </c>
      <c r="DL24" s="21">
        <v>1</v>
      </c>
      <c r="DM24" s="21">
        <v>0</v>
      </c>
      <c r="DN24" s="21">
        <v>0</v>
      </c>
      <c r="DO24" s="21">
        <v>0</v>
      </c>
      <c r="DP24" s="21">
        <v>0</v>
      </c>
      <c r="DQ24" s="21">
        <v>2</v>
      </c>
      <c r="DR24" s="21"/>
    </row>
    <row r="25" spans="1:122" ht="25.5" customHeight="1" x14ac:dyDescent="0.25">
      <c r="A25" s="26"/>
      <c r="B25" s="26"/>
      <c r="C25" s="26"/>
      <c r="D25" s="26"/>
      <c r="E25" s="26"/>
      <c r="F25" s="26"/>
      <c r="G25" s="18" t="s">
        <v>35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0"/>
      <c r="CI25" s="20"/>
      <c r="CJ25" s="20"/>
      <c r="CK25" s="20"/>
      <c r="CL25" s="20"/>
      <c r="CM25" s="20"/>
      <c r="CN25" s="21">
        <v>0</v>
      </c>
      <c r="CO25" s="21">
        <v>0</v>
      </c>
      <c r="CP25" s="21">
        <v>0</v>
      </c>
      <c r="CQ25" s="21">
        <v>1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1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1</v>
      </c>
      <c r="DF25" s="21">
        <v>0</v>
      </c>
      <c r="DG25" s="21">
        <v>0</v>
      </c>
      <c r="DH25" s="21">
        <v>2</v>
      </c>
      <c r="DI25" s="21">
        <v>0</v>
      </c>
      <c r="DJ25" s="21">
        <v>0</v>
      </c>
      <c r="DK25" s="21">
        <v>0</v>
      </c>
      <c r="DL25" s="21">
        <v>1</v>
      </c>
      <c r="DM25" s="21">
        <v>0</v>
      </c>
      <c r="DN25" s="21">
        <v>0</v>
      </c>
      <c r="DO25" s="21">
        <v>0</v>
      </c>
      <c r="DP25" s="21">
        <v>0</v>
      </c>
      <c r="DQ25" s="21">
        <v>2</v>
      </c>
      <c r="DR25" s="21"/>
    </row>
    <row r="26" spans="1:122" ht="25.5" customHeight="1" x14ac:dyDescent="0.25">
      <c r="A26" s="27"/>
      <c r="B26" s="27"/>
      <c r="C26" s="27"/>
      <c r="D26" s="27"/>
      <c r="E26" s="27"/>
      <c r="F26" s="27"/>
      <c r="G26" s="18" t="s">
        <v>36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0"/>
      <c r="CI26" s="20"/>
      <c r="CJ26" s="20"/>
      <c r="CK26" s="20"/>
      <c r="CL26" s="20"/>
      <c r="CM26" s="20"/>
      <c r="CN26" s="21">
        <v>0</v>
      </c>
      <c r="CO26" s="21">
        <v>0</v>
      </c>
      <c r="CP26" s="21">
        <v>0</v>
      </c>
      <c r="CQ26" s="21">
        <v>1</v>
      </c>
      <c r="CR26" s="21">
        <v>0</v>
      </c>
      <c r="CS26" s="21">
        <v>0</v>
      </c>
      <c r="CT26" s="21">
        <v>0</v>
      </c>
      <c r="CU26" s="21">
        <v>0</v>
      </c>
      <c r="CV26" s="21">
        <v>0</v>
      </c>
      <c r="CW26" s="21">
        <v>0</v>
      </c>
      <c r="CX26" s="21">
        <v>1</v>
      </c>
      <c r="CY26" s="21">
        <v>0</v>
      </c>
      <c r="CZ26" s="21">
        <v>0</v>
      </c>
      <c r="DA26" s="21">
        <v>0</v>
      </c>
      <c r="DB26" s="21">
        <v>0</v>
      </c>
      <c r="DC26" s="21">
        <v>0</v>
      </c>
      <c r="DD26" s="21">
        <v>0</v>
      </c>
      <c r="DE26" s="21">
        <v>1</v>
      </c>
      <c r="DF26" s="21">
        <v>0</v>
      </c>
      <c r="DG26" s="21">
        <v>0</v>
      </c>
      <c r="DH26" s="21">
        <v>2</v>
      </c>
      <c r="DI26" s="21">
        <v>0</v>
      </c>
      <c r="DJ26" s="21">
        <v>0</v>
      </c>
      <c r="DK26" s="21">
        <v>0</v>
      </c>
      <c r="DL26" s="21">
        <v>1</v>
      </c>
      <c r="DM26" s="21">
        <v>0</v>
      </c>
      <c r="DN26" s="21">
        <v>0</v>
      </c>
      <c r="DO26" s="21">
        <v>0</v>
      </c>
      <c r="DP26" s="21">
        <v>0</v>
      </c>
      <c r="DQ26" s="21">
        <v>2</v>
      </c>
      <c r="DR26" s="21"/>
    </row>
    <row r="27" spans="1:122" ht="25.5" customHeight="1" x14ac:dyDescent="0.25">
      <c r="A27" s="25">
        <v>6</v>
      </c>
      <c r="B27" s="25" t="s">
        <v>44</v>
      </c>
      <c r="C27" s="25"/>
      <c r="D27" s="25"/>
      <c r="E27" s="25"/>
      <c r="F27" s="33"/>
      <c r="G27" s="18" t="s">
        <v>31</v>
      </c>
      <c r="H27" s="19">
        <v>1</v>
      </c>
      <c r="I27" s="19"/>
      <c r="J27" s="19">
        <v>1</v>
      </c>
      <c r="K27" s="19"/>
      <c r="L27" s="19">
        <v>1</v>
      </c>
      <c r="M27" s="19"/>
      <c r="N27" s="19"/>
      <c r="O27" s="19"/>
      <c r="P27" s="19">
        <v>1</v>
      </c>
      <c r="Q27" s="19"/>
      <c r="R27" s="19">
        <v>1</v>
      </c>
      <c r="S27" s="19"/>
      <c r="T27" s="19">
        <v>1</v>
      </c>
      <c r="U27" s="19"/>
      <c r="V27" s="19">
        <v>1</v>
      </c>
      <c r="W27" s="19"/>
      <c r="X27" s="19">
        <v>1</v>
      </c>
      <c r="Y27" s="19"/>
      <c r="Z27" s="19">
        <v>1</v>
      </c>
      <c r="AA27" s="19"/>
      <c r="AB27" s="19"/>
      <c r="AC27" s="19"/>
      <c r="AD27" s="19">
        <v>1</v>
      </c>
      <c r="AE27" s="19"/>
      <c r="AF27" s="19">
        <v>1</v>
      </c>
      <c r="AG27" s="19"/>
      <c r="AH27" s="19">
        <v>1</v>
      </c>
      <c r="AI27" s="19"/>
      <c r="AJ27" s="19">
        <v>1</v>
      </c>
      <c r="AK27" s="19"/>
      <c r="AL27" s="19">
        <v>1</v>
      </c>
      <c r="AM27" s="19"/>
      <c r="AN27" s="19">
        <v>1</v>
      </c>
      <c r="AO27" s="19"/>
      <c r="AP27" s="19"/>
      <c r="AQ27" s="19"/>
      <c r="AR27" s="19">
        <v>1</v>
      </c>
      <c r="AS27" s="19"/>
      <c r="AT27" s="19">
        <v>1</v>
      </c>
      <c r="AU27" s="19"/>
      <c r="AV27" s="19"/>
      <c r="AW27" s="19" t="s">
        <v>33</v>
      </c>
      <c r="AX27" s="19">
        <v>1</v>
      </c>
      <c r="AY27" s="19"/>
      <c r="AZ27" s="19">
        <v>1</v>
      </c>
      <c r="BA27" s="19"/>
      <c r="BB27" s="19">
        <v>1</v>
      </c>
      <c r="BC27" s="19"/>
      <c r="BD27" s="19"/>
      <c r="BE27" s="19"/>
      <c r="BF27" s="19">
        <v>1</v>
      </c>
      <c r="BG27" s="19"/>
      <c r="BH27" s="19">
        <v>1</v>
      </c>
      <c r="BI27" s="19"/>
      <c r="BJ27" s="19">
        <v>1</v>
      </c>
      <c r="BK27" s="19"/>
      <c r="BL27" s="19">
        <v>1</v>
      </c>
      <c r="BM27" s="19"/>
      <c r="BN27" s="19"/>
      <c r="BO27" s="19" t="s">
        <v>33</v>
      </c>
      <c r="BP27" s="19"/>
      <c r="BQ27" s="19"/>
      <c r="BR27" s="37">
        <v>24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2</v>
      </c>
      <c r="CE27" s="37"/>
      <c r="CF27" s="37">
        <v>26</v>
      </c>
      <c r="CG27" s="37">
        <v>0</v>
      </c>
      <c r="CH27" s="20"/>
      <c r="CI27" s="20"/>
      <c r="CJ27" s="20"/>
      <c r="CK27" s="20"/>
      <c r="CL27" s="20"/>
      <c r="CM27" s="20"/>
      <c r="CN27" s="21">
        <v>0</v>
      </c>
      <c r="CO27" s="21">
        <v>0</v>
      </c>
      <c r="CP27" s="21">
        <v>0</v>
      </c>
      <c r="CQ27" s="21">
        <v>1</v>
      </c>
      <c r="CR27" s="21">
        <v>0</v>
      </c>
      <c r="CS27" s="21">
        <v>0</v>
      </c>
      <c r="CT27" s="21">
        <v>0</v>
      </c>
      <c r="CU27" s="21">
        <v>0</v>
      </c>
      <c r="CV27" s="21">
        <v>0</v>
      </c>
      <c r="CW27" s="21">
        <v>0</v>
      </c>
      <c r="CX27" s="21">
        <v>1</v>
      </c>
      <c r="CY27" s="21">
        <v>0</v>
      </c>
      <c r="CZ27" s="21">
        <v>0</v>
      </c>
      <c r="DA27" s="21">
        <v>0</v>
      </c>
      <c r="DB27" s="21">
        <v>0</v>
      </c>
      <c r="DC27" s="21">
        <v>0</v>
      </c>
      <c r="DD27" s="21">
        <v>0</v>
      </c>
      <c r="DE27" s="21">
        <v>1</v>
      </c>
      <c r="DF27" s="21">
        <v>0</v>
      </c>
      <c r="DG27" s="21">
        <v>0</v>
      </c>
      <c r="DH27" s="21">
        <v>2</v>
      </c>
      <c r="DI27" s="21">
        <v>0</v>
      </c>
      <c r="DJ27" s="21">
        <v>0</v>
      </c>
      <c r="DK27" s="21">
        <v>0</v>
      </c>
      <c r="DL27" s="21">
        <v>1</v>
      </c>
      <c r="DM27" s="21">
        <v>0</v>
      </c>
      <c r="DN27" s="21">
        <v>0</v>
      </c>
      <c r="DO27" s="21">
        <v>0</v>
      </c>
      <c r="DP27" s="21">
        <v>0</v>
      </c>
      <c r="DQ27" s="21">
        <v>2</v>
      </c>
      <c r="DR27" s="21"/>
    </row>
    <row r="28" spans="1:122" ht="25.5" customHeight="1" x14ac:dyDescent="0.25">
      <c r="A28" s="26"/>
      <c r="B28" s="26"/>
      <c r="C28" s="26"/>
      <c r="D28" s="26"/>
      <c r="E28" s="26"/>
      <c r="F28" s="26"/>
      <c r="G28" s="18" t="s">
        <v>34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0"/>
      <c r="CI28" s="20"/>
      <c r="CJ28" s="20"/>
      <c r="CK28" s="20"/>
      <c r="CL28" s="20"/>
      <c r="CM28" s="20"/>
      <c r="CN28" s="21">
        <v>0</v>
      </c>
      <c r="CO28" s="21">
        <v>0</v>
      </c>
      <c r="CP28" s="21">
        <v>0</v>
      </c>
      <c r="CQ28" s="21">
        <v>1</v>
      </c>
      <c r="CR28" s="21">
        <v>0</v>
      </c>
      <c r="CS28" s="21">
        <v>0</v>
      </c>
      <c r="CT28" s="21">
        <v>0</v>
      </c>
      <c r="CU28" s="21">
        <v>0</v>
      </c>
      <c r="CV28" s="21">
        <v>0</v>
      </c>
      <c r="CW28" s="21">
        <v>0</v>
      </c>
      <c r="CX28" s="21">
        <v>1</v>
      </c>
      <c r="CY28" s="21">
        <v>0</v>
      </c>
      <c r="CZ28" s="21">
        <v>0</v>
      </c>
      <c r="DA28" s="21">
        <v>0</v>
      </c>
      <c r="DB28" s="21">
        <v>0</v>
      </c>
      <c r="DC28" s="21">
        <v>0</v>
      </c>
      <c r="DD28" s="21">
        <v>0</v>
      </c>
      <c r="DE28" s="21">
        <v>1</v>
      </c>
      <c r="DF28" s="21">
        <v>0</v>
      </c>
      <c r="DG28" s="21">
        <v>0</v>
      </c>
      <c r="DH28" s="21">
        <v>2</v>
      </c>
      <c r="DI28" s="21">
        <v>0</v>
      </c>
      <c r="DJ28" s="21">
        <v>0</v>
      </c>
      <c r="DK28" s="21">
        <v>0</v>
      </c>
      <c r="DL28" s="21">
        <v>1</v>
      </c>
      <c r="DM28" s="21">
        <v>0</v>
      </c>
      <c r="DN28" s="21">
        <v>0</v>
      </c>
      <c r="DO28" s="21">
        <v>0</v>
      </c>
      <c r="DP28" s="21">
        <v>0</v>
      </c>
      <c r="DQ28" s="21">
        <v>2</v>
      </c>
      <c r="DR28" s="21"/>
    </row>
    <row r="29" spans="1:122" ht="25.5" customHeight="1" x14ac:dyDescent="0.25">
      <c r="A29" s="26"/>
      <c r="B29" s="26"/>
      <c r="C29" s="26"/>
      <c r="D29" s="26"/>
      <c r="E29" s="26"/>
      <c r="F29" s="26"/>
      <c r="G29" s="18" t="s">
        <v>35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0"/>
      <c r="CI29" s="20"/>
      <c r="CJ29" s="20"/>
      <c r="CK29" s="20"/>
      <c r="CL29" s="20"/>
      <c r="CM29" s="20"/>
      <c r="CN29" s="21">
        <v>0</v>
      </c>
      <c r="CO29" s="21">
        <v>0</v>
      </c>
      <c r="CP29" s="21">
        <v>0</v>
      </c>
      <c r="CQ29" s="21">
        <v>1</v>
      </c>
      <c r="CR29" s="21">
        <v>0</v>
      </c>
      <c r="CS29" s="21">
        <v>0</v>
      </c>
      <c r="CT29" s="21">
        <v>0</v>
      </c>
      <c r="CU29" s="21">
        <v>0</v>
      </c>
      <c r="CV29" s="21">
        <v>0</v>
      </c>
      <c r="CW29" s="21">
        <v>0</v>
      </c>
      <c r="CX29" s="21">
        <v>1</v>
      </c>
      <c r="CY29" s="21">
        <v>0</v>
      </c>
      <c r="CZ29" s="21">
        <v>0</v>
      </c>
      <c r="DA29" s="21">
        <v>0</v>
      </c>
      <c r="DB29" s="21">
        <v>0</v>
      </c>
      <c r="DC29" s="21">
        <v>0</v>
      </c>
      <c r="DD29" s="21">
        <v>0</v>
      </c>
      <c r="DE29" s="21">
        <v>1</v>
      </c>
      <c r="DF29" s="21">
        <v>0</v>
      </c>
      <c r="DG29" s="21">
        <v>0</v>
      </c>
      <c r="DH29" s="21">
        <v>2</v>
      </c>
      <c r="DI29" s="21">
        <v>0</v>
      </c>
      <c r="DJ29" s="21">
        <v>0</v>
      </c>
      <c r="DK29" s="21">
        <v>0</v>
      </c>
      <c r="DL29" s="21">
        <v>1</v>
      </c>
      <c r="DM29" s="21">
        <v>0</v>
      </c>
      <c r="DN29" s="21">
        <v>0</v>
      </c>
      <c r="DO29" s="21">
        <v>0</v>
      </c>
      <c r="DP29" s="21">
        <v>0</v>
      </c>
      <c r="DQ29" s="21">
        <v>2</v>
      </c>
      <c r="DR29" s="21"/>
    </row>
    <row r="30" spans="1:122" ht="25.5" customHeight="1" x14ac:dyDescent="0.25">
      <c r="A30" s="27"/>
      <c r="B30" s="27"/>
      <c r="C30" s="27"/>
      <c r="D30" s="27"/>
      <c r="E30" s="27"/>
      <c r="F30" s="27"/>
      <c r="G30" s="18" t="s">
        <v>36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0"/>
      <c r="CI30" s="20"/>
      <c r="CJ30" s="20"/>
      <c r="CK30" s="20"/>
      <c r="CL30" s="20"/>
      <c r="CM30" s="20"/>
      <c r="CN30" s="21">
        <v>0</v>
      </c>
      <c r="CO30" s="21">
        <v>0</v>
      </c>
      <c r="CP30" s="21">
        <v>0</v>
      </c>
      <c r="CQ30" s="21">
        <v>1</v>
      </c>
      <c r="CR30" s="21">
        <v>0</v>
      </c>
      <c r="CS30" s="21">
        <v>0</v>
      </c>
      <c r="CT30" s="21">
        <v>0</v>
      </c>
      <c r="CU30" s="21">
        <v>0</v>
      </c>
      <c r="CV30" s="21">
        <v>0</v>
      </c>
      <c r="CW30" s="21">
        <v>0</v>
      </c>
      <c r="CX30" s="21">
        <v>1</v>
      </c>
      <c r="CY30" s="21">
        <v>0</v>
      </c>
      <c r="CZ30" s="21">
        <v>0</v>
      </c>
      <c r="DA30" s="21">
        <v>0</v>
      </c>
      <c r="DB30" s="21">
        <v>0</v>
      </c>
      <c r="DC30" s="21">
        <v>0</v>
      </c>
      <c r="DD30" s="21">
        <v>0</v>
      </c>
      <c r="DE30" s="21">
        <v>1</v>
      </c>
      <c r="DF30" s="21">
        <v>0</v>
      </c>
      <c r="DG30" s="21">
        <v>0</v>
      </c>
      <c r="DH30" s="21">
        <v>2</v>
      </c>
      <c r="DI30" s="21">
        <v>0</v>
      </c>
      <c r="DJ30" s="21">
        <v>0</v>
      </c>
      <c r="DK30" s="21">
        <v>0</v>
      </c>
      <c r="DL30" s="21">
        <v>1</v>
      </c>
      <c r="DM30" s="21">
        <v>0</v>
      </c>
      <c r="DN30" s="21">
        <v>0</v>
      </c>
      <c r="DO30" s="21">
        <v>0</v>
      </c>
      <c r="DP30" s="21">
        <v>0</v>
      </c>
      <c r="DQ30" s="21">
        <v>2</v>
      </c>
      <c r="DR30" s="21"/>
    </row>
    <row r="31" spans="1:122" ht="25.5" customHeight="1" x14ac:dyDescent="0.25">
      <c r="A31" s="25">
        <v>7</v>
      </c>
      <c r="B31" s="25" t="s">
        <v>45</v>
      </c>
      <c r="C31" s="25"/>
      <c r="D31" s="25"/>
      <c r="E31" s="25"/>
      <c r="F31" s="33"/>
      <c r="G31" s="18" t="s">
        <v>31</v>
      </c>
      <c r="H31" s="19">
        <v>1</v>
      </c>
      <c r="I31" s="19"/>
      <c r="J31" s="19">
        <v>1</v>
      </c>
      <c r="K31" s="19"/>
      <c r="L31" s="19">
        <v>1</v>
      </c>
      <c r="M31" s="19"/>
      <c r="N31" s="19"/>
      <c r="O31" s="19"/>
      <c r="P31" s="19">
        <v>1</v>
      </c>
      <c r="Q31" s="19"/>
      <c r="R31" s="19">
        <v>1</v>
      </c>
      <c r="S31" s="19"/>
      <c r="T31" s="19">
        <v>1</v>
      </c>
      <c r="U31" s="19"/>
      <c r="V31" s="19">
        <v>1</v>
      </c>
      <c r="W31" s="19"/>
      <c r="X31" s="19">
        <v>1</v>
      </c>
      <c r="Y31" s="19"/>
      <c r="Z31" s="19">
        <v>1</v>
      </c>
      <c r="AA31" s="19"/>
      <c r="AB31" s="19"/>
      <c r="AC31" s="19"/>
      <c r="AD31" s="19">
        <v>1</v>
      </c>
      <c r="AE31" s="19"/>
      <c r="AF31" s="19">
        <v>1</v>
      </c>
      <c r="AG31" s="19"/>
      <c r="AH31" s="19">
        <v>1</v>
      </c>
      <c r="AI31" s="19"/>
      <c r="AJ31" s="19">
        <v>1</v>
      </c>
      <c r="AK31" s="19"/>
      <c r="AL31" s="19">
        <v>1</v>
      </c>
      <c r="AM31" s="19"/>
      <c r="AN31" s="19">
        <v>1</v>
      </c>
      <c r="AO31" s="19"/>
      <c r="AP31" s="19"/>
      <c r="AQ31" s="19"/>
      <c r="AR31" s="19">
        <v>1</v>
      </c>
      <c r="AS31" s="19"/>
      <c r="AT31" s="19">
        <v>1</v>
      </c>
      <c r="AU31" s="19"/>
      <c r="AV31" s="19"/>
      <c r="AW31" s="19" t="s">
        <v>33</v>
      </c>
      <c r="AX31" s="19">
        <v>1</v>
      </c>
      <c r="AY31" s="19"/>
      <c r="AZ31" s="19">
        <v>1</v>
      </c>
      <c r="BA31" s="19"/>
      <c r="BB31" s="19">
        <v>1</v>
      </c>
      <c r="BC31" s="19"/>
      <c r="BD31" s="19"/>
      <c r="BE31" s="19"/>
      <c r="BF31" s="19">
        <v>1</v>
      </c>
      <c r="BG31" s="19"/>
      <c r="BH31" s="19">
        <v>1</v>
      </c>
      <c r="BI31" s="19"/>
      <c r="BJ31" s="19">
        <v>1</v>
      </c>
      <c r="BK31" s="19"/>
      <c r="BL31" s="19"/>
      <c r="BM31" s="19" t="s">
        <v>46</v>
      </c>
      <c r="BN31" s="19"/>
      <c r="BO31" s="19" t="s">
        <v>33</v>
      </c>
      <c r="BP31" s="19"/>
      <c r="BQ31" s="19"/>
      <c r="BR31" s="37">
        <v>23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2</v>
      </c>
      <c r="CE31" s="37"/>
      <c r="CF31" s="37">
        <v>26</v>
      </c>
      <c r="CG31" s="37">
        <v>0</v>
      </c>
      <c r="CH31" s="20"/>
      <c r="CI31" s="20"/>
      <c r="CJ31" s="20"/>
      <c r="CK31" s="20"/>
      <c r="CL31" s="20"/>
      <c r="CM31" s="20"/>
      <c r="CN31" s="21">
        <v>0</v>
      </c>
      <c r="CO31" s="21">
        <v>0</v>
      </c>
      <c r="CP31" s="21">
        <v>0</v>
      </c>
      <c r="CQ31" s="21">
        <v>1</v>
      </c>
      <c r="CR31" s="21">
        <v>0</v>
      </c>
      <c r="CS31" s="21">
        <v>0</v>
      </c>
      <c r="CT31" s="21">
        <v>0</v>
      </c>
      <c r="CU31" s="21">
        <v>0</v>
      </c>
      <c r="CV31" s="21">
        <v>0</v>
      </c>
      <c r="CW31" s="21">
        <v>0</v>
      </c>
      <c r="CX31" s="21">
        <v>1</v>
      </c>
      <c r="CY31" s="21">
        <v>0</v>
      </c>
      <c r="CZ31" s="21">
        <v>0</v>
      </c>
      <c r="DA31" s="21">
        <v>0</v>
      </c>
      <c r="DB31" s="21">
        <v>0</v>
      </c>
      <c r="DC31" s="21">
        <v>0</v>
      </c>
      <c r="DD31" s="21">
        <v>0</v>
      </c>
      <c r="DE31" s="21">
        <v>1</v>
      </c>
      <c r="DF31" s="21">
        <v>0</v>
      </c>
      <c r="DG31" s="21">
        <v>0</v>
      </c>
      <c r="DH31" s="21">
        <v>2</v>
      </c>
      <c r="DI31" s="21">
        <v>0</v>
      </c>
      <c r="DJ31" s="21">
        <v>0</v>
      </c>
      <c r="DK31" s="21">
        <v>0</v>
      </c>
      <c r="DL31" s="21">
        <v>1</v>
      </c>
      <c r="DM31" s="21">
        <v>0</v>
      </c>
      <c r="DN31" s="21">
        <v>0</v>
      </c>
      <c r="DO31" s="21">
        <v>0</v>
      </c>
      <c r="DP31" s="21">
        <v>0</v>
      </c>
      <c r="DQ31" s="21">
        <v>2</v>
      </c>
      <c r="DR31" s="21"/>
    </row>
    <row r="32" spans="1:122" ht="25.5" customHeight="1" x14ac:dyDescent="0.25">
      <c r="A32" s="26"/>
      <c r="B32" s="26"/>
      <c r="C32" s="26"/>
      <c r="D32" s="26"/>
      <c r="E32" s="26"/>
      <c r="F32" s="26"/>
      <c r="G32" s="18" t="s">
        <v>34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0"/>
      <c r="CI32" s="20"/>
      <c r="CJ32" s="20"/>
      <c r="CK32" s="20"/>
      <c r="CL32" s="20"/>
      <c r="CM32" s="20"/>
      <c r="CN32" s="21">
        <v>0</v>
      </c>
      <c r="CO32" s="21">
        <v>0</v>
      </c>
      <c r="CP32" s="21">
        <v>0</v>
      </c>
      <c r="CQ32" s="21">
        <v>1</v>
      </c>
      <c r="CR32" s="21">
        <v>0</v>
      </c>
      <c r="CS32" s="21">
        <v>0</v>
      </c>
      <c r="CT32" s="21">
        <v>0</v>
      </c>
      <c r="CU32" s="21">
        <v>0</v>
      </c>
      <c r="CV32" s="21">
        <v>0</v>
      </c>
      <c r="CW32" s="21">
        <v>0</v>
      </c>
      <c r="CX32" s="21">
        <v>1</v>
      </c>
      <c r="CY32" s="21">
        <v>0</v>
      </c>
      <c r="CZ32" s="21">
        <v>0</v>
      </c>
      <c r="DA32" s="21">
        <v>0</v>
      </c>
      <c r="DB32" s="21">
        <v>0</v>
      </c>
      <c r="DC32" s="21">
        <v>0</v>
      </c>
      <c r="DD32" s="21">
        <v>0</v>
      </c>
      <c r="DE32" s="21">
        <v>1</v>
      </c>
      <c r="DF32" s="21">
        <v>0</v>
      </c>
      <c r="DG32" s="21">
        <v>0</v>
      </c>
      <c r="DH32" s="21">
        <v>2</v>
      </c>
      <c r="DI32" s="21">
        <v>0</v>
      </c>
      <c r="DJ32" s="21">
        <v>0</v>
      </c>
      <c r="DK32" s="21">
        <v>0</v>
      </c>
      <c r="DL32" s="21">
        <v>1</v>
      </c>
      <c r="DM32" s="21">
        <v>0</v>
      </c>
      <c r="DN32" s="21">
        <v>0</v>
      </c>
      <c r="DO32" s="21">
        <v>0</v>
      </c>
      <c r="DP32" s="21">
        <v>0</v>
      </c>
      <c r="DQ32" s="21">
        <v>2</v>
      </c>
      <c r="DR32" s="21"/>
    </row>
    <row r="33" spans="1:122" ht="25.5" customHeight="1" x14ac:dyDescent="0.25">
      <c r="A33" s="26"/>
      <c r="B33" s="26"/>
      <c r="C33" s="26"/>
      <c r="D33" s="26"/>
      <c r="E33" s="26"/>
      <c r="F33" s="26"/>
      <c r="G33" s="18" t="s">
        <v>35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0"/>
      <c r="CI33" s="20"/>
      <c r="CJ33" s="20"/>
      <c r="CK33" s="20"/>
      <c r="CL33" s="20"/>
      <c r="CM33" s="20"/>
      <c r="CN33" s="21">
        <v>0</v>
      </c>
      <c r="CO33" s="21">
        <v>0</v>
      </c>
      <c r="CP33" s="21">
        <v>0</v>
      </c>
      <c r="CQ33" s="21">
        <v>1</v>
      </c>
      <c r="CR33" s="21">
        <v>0</v>
      </c>
      <c r="CS33" s="21">
        <v>0</v>
      </c>
      <c r="CT33" s="21">
        <v>0</v>
      </c>
      <c r="CU33" s="21">
        <v>0</v>
      </c>
      <c r="CV33" s="21">
        <v>0</v>
      </c>
      <c r="CW33" s="21">
        <v>0</v>
      </c>
      <c r="CX33" s="21">
        <v>1</v>
      </c>
      <c r="CY33" s="21">
        <v>0</v>
      </c>
      <c r="CZ33" s="21">
        <v>0</v>
      </c>
      <c r="DA33" s="21">
        <v>0</v>
      </c>
      <c r="DB33" s="21">
        <v>0</v>
      </c>
      <c r="DC33" s="21">
        <v>0</v>
      </c>
      <c r="DD33" s="21">
        <v>0</v>
      </c>
      <c r="DE33" s="21">
        <v>1</v>
      </c>
      <c r="DF33" s="21">
        <v>0</v>
      </c>
      <c r="DG33" s="21">
        <v>0</v>
      </c>
      <c r="DH33" s="21">
        <v>2</v>
      </c>
      <c r="DI33" s="21">
        <v>0</v>
      </c>
      <c r="DJ33" s="21">
        <v>0</v>
      </c>
      <c r="DK33" s="21">
        <v>0</v>
      </c>
      <c r="DL33" s="21">
        <v>1</v>
      </c>
      <c r="DM33" s="21">
        <v>0</v>
      </c>
      <c r="DN33" s="21">
        <v>0</v>
      </c>
      <c r="DO33" s="21">
        <v>0</v>
      </c>
      <c r="DP33" s="21">
        <v>0</v>
      </c>
      <c r="DQ33" s="21">
        <v>2</v>
      </c>
      <c r="DR33" s="21"/>
    </row>
    <row r="34" spans="1:122" ht="25.5" customHeight="1" x14ac:dyDescent="0.25">
      <c r="A34" s="27"/>
      <c r="B34" s="27"/>
      <c r="C34" s="27"/>
      <c r="D34" s="27"/>
      <c r="E34" s="27"/>
      <c r="F34" s="27"/>
      <c r="G34" s="18" t="s">
        <v>36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0"/>
      <c r="CI34" s="20"/>
      <c r="CJ34" s="20"/>
      <c r="CK34" s="20"/>
      <c r="CL34" s="20"/>
      <c r="CM34" s="20"/>
      <c r="CN34" s="21">
        <v>0</v>
      </c>
      <c r="CO34" s="21">
        <v>0</v>
      </c>
      <c r="CP34" s="21">
        <v>0</v>
      </c>
      <c r="CQ34" s="21">
        <v>1</v>
      </c>
      <c r="CR34" s="21">
        <v>0</v>
      </c>
      <c r="CS34" s="21">
        <v>0</v>
      </c>
      <c r="CT34" s="21">
        <v>0</v>
      </c>
      <c r="CU34" s="21">
        <v>0</v>
      </c>
      <c r="CV34" s="21">
        <v>0</v>
      </c>
      <c r="CW34" s="21">
        <v>0</v>
      </c>
      <c r="CX34" s="21">
        <v>1</v>
      </c>
      <c r="CY34" s="21">
        <v>0</v>
      </c>
      <c r="CZ34" s="21">
        <v>0</v>
      </c>
      <c r="DA34" s="21">
        <v>0</v>
      </c>
      <c r="DB34" s="21">
        <v>0</v>
      </c>
      <c r="DC34" s="21">
        <v>0</v>
      </c>
      <c r="DD34" s="21">
        <v>0</v>
      </c>
      <c r="DE34" s="21">
        <v>1</v>
      </c>
      <c r="DF34" s="21">
        <v>0</v>
      </c>
      <c r="DG34" s="21">
        <v>0</v>
      </c>
      <c r="DH34" s="21">
        <v>2</v>
      </c>
      <c r="DI34" s="21">
        <v>0</v>
      </c>
      <c r="DJ34" s="21">
        <v>0</v>
      </c>
      <c r="DK34" s="21">
        <v>0</v>
      </c>
      <c r="DL34" s="21">
        <v>1</v>
      </c>
      <c r="DM34" s="21">
        <v>0</v>
      </c>
      <c r="DN34" s="21">
        <v>0</v>
      </c>
      <c r="DO34" s="21">
        <v>0</v>
      </c>
      <c r="DP34" s="21">
        <v>0</v>
      </c>
      <c r="DQ34" s="21">
        <v>2</v>
      </c>
      <c r="DR34" s="21"/>
    </row>
    <row r="35" spans="1:122" ht="15.75" customHeight="1" x14ac:dyDescent="0.25">
      <c r="B35" s="22"/>
      <c r="C35" s="22"/>
      <c r="D35" s="22"/>
      <c r="E35" s="22"/>
      <c r="F35" s="23"/>
      <c r="G35" s="22"/>
      <c r="I35" s="22"/>
      <c r="K35" s="22"/>
      <c r="M35" s="22"/>
      <c r="O35" s="22"/>
      <c r="Q35" s="22"/>
      <c r="S35" s="22"/>
      <c r="U35" s="22"/>
      <c r="W35" s="22"/>
      <c r="Y35" s="22"/>
      <c r="AA35" s="22"/>
      <c r="AC35" s="22"/>
      <c r="AE35" s="22"/>
      <c r="AG35" s="22"/>
      <c r="AI35" s="22"/>
      <c r="AK35" s="22"/>
      <c r="AM35" s="22"/>
      <c r="AO35" s="22"/>
      <c r="AQ35" s="22"/>
      <c r="AS35" s="22"/>
      <c r="AU35" s="22"/>
      <c r="AW35" s="22"/>
      <c r="AY35" s="22"/>
      <c r="BA35" s="22"/>
      <c r="BC35" s="22"/>
      <c r="BE35" s="22"/>
      <c r="BG35" s="22"/>
      <c r="BI35" s="22"/>
      <c r="BK35" s="22"/>
      <c r="BM35" s="22"/>
      <c r="BO35" s="22"/>
      <c r="BQ35" s="22"/>
      <c r="CH35" s="22"/>
      <c r="CI35" s="22"/>
      <c r="CJ35" s="22"/>
      <c r="CK35" s="22"/>
      <c r="CL35" s="22"/>
      <c r="CM35" s="22"/>
    </row>
    <row r="36" spans="1:122" ht="15.75" customHeight="1" x14ac:dyDescent="0.25"/>
    <row r="37" spans="1:122" ht="15.75" customHeight="1" x14ac:dyDescent="0.25"/>
    <row r="38" spans="1:122" ht="15.75" customHeight="1" x14ac:dyDescent="0.25"/>
    <row r="39" spans="1:122" ht="15.75" customHeight="1" x14ac:dyDescent="0.25"/>
    <row r="40" spans="1:122" ht="15.75" customHeight="1" x14ac:dyDescent="0.25"/>
    <row r="41" spans="1:122" ht="15.75" customHeight="1" x14ac:dyDescent="0.25"/>
    <row r="42" spans="1:122" ht="15.75" customHeight="1" x14ac:dyDescent="0.25"/>
    <row r="43" spans="1:122" ht="15.75" customHeight="1" x14ac:dyDescent="0.25"/>
    <row r="44" spans="1:122" ht="15.75" customHeight="1" x14ac:dyDescent="0.25"/>
    <row r="45" spans="1:122" ht="15.75" customHeight="1" x14ac:dyDescent="0.25"/>
    <row r="46" spans="1:122" ht="15.75" customHeight="1" x14ac:dyDescent="0.25"/>
    <row r="47" spans="1:122" ht="15.75" customHeight="1" x14ac:dyDescent="0.25"/>
    <row r="48" spans="1:12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</sheetData>
  <mergeCells count="239">
    <mergeCell ref="AH3:AI3"/>
    <mergeCell ref="AJ3:AK3"/>
    <mergeCell ref="AL3:AM3"/>
    <mergeCell ref="AZ4:BA4"/>
    <mergeCell ref="AD4:AE4"/>
    <mergeCell ref="AF4:AG4"/>
    <mergeCell ref="P4:Q4"/>
    <mergeCell ref="R4:S4"/>
    <mergeCell ref="T4:U4"/>
    <mergeCell ref="V4:W4"/>
    <mergeCell ref="X4:Y4"/>
    <mergeCell ref="Z4:AA4"/>
    <mergeCell ref="AB4:AC4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CB3:CC4"/>
    <mergeCell ref="CE3:CG4"/>
    <mergeCell ref="CH3:CH5"/>
    <mergeCell ref="CI3:CI5"/>
    <mergeCell ref="CJ3:CJ5"/>
    <mergeCell ref="CK3:CK5"/>
    <mergeCell ref="CL3:CL5"/>
    <mergeCell ref="CM3:CM5"/>
    <mergeCell ref="BP3:BQ3"/>
    <mergeCell ref="BR3:BS4"/>
    <mergeCell ref="BT3:BU4"/>
    <mergeCell ref="BV3:BW4"/>
    <mergeCell ref="BX3:BY4"/>
    <mergeCell ref="BZ3:CA4"/>
    <mergeCell ref="CD3:CD5"/>
    <mergeCell ref="BP4:BQ4"/>
    <mergeCell ref="BB4:BC4"/>
    <mergeCell ref="BD4:BE4"/>
    <mergeCell ref="BF4:BG4"/>
    <mergeCell ref="BH4:BI4"/>
    <mergeCell ref="BJ4:BK4"/>
    <mergeCell ref="BL4:BM4"/>
    <mergeCell ref="BN4:BO4"/>
    <mergeCell ref="AN3:AO3"/>
    <mergeCell ref="AP3:AQ3"/>
    <mergeCell ref="AR3:AS3"/>
    <mergeCell ref="AT3:AU3"/>
    <mergeCell ref="AV3:AW3"/>
    <mergeCell ref="AX3:AY3"/>
    <mergeCell ref="AZ3:BA3"/>
    <mergeCell ref="BN3:BO3"/>
    <mergeCell ref="BB3:BC3"/>
    <mergeCell ref="BD3:BE3"/>
    <mergeCell ref="BF3:BG3"/>
    <mergeCell ref="BH3:BI3"/>
    <mergeCell ref="BJ3:BK3"/>
    <mergeCell ref="BL3:BM3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BR7:BR10"/>
    <mergeCell ref="BS7:BS10"/>
    <mergeCell ref="BT7:BT10"/>
    <mergeCell ref="BU7:BU10"/>
    <mergeCell ref="BV7:BV10"/>
    <mergeCell ref="CD7:CD10"/>
    <mergeCell ref="CE7:CE10"/>
    <mergeCell ref="CF7:CF10"/>
    <mergeCell ref="CG7:CG10"/>
    <mergeCell ref="BW7:BW10"/>
    <mergeCell ref="BX7:BX10"/>
    <mergeCell ref="BY7:BY10"/>
    <mergeCell ref="BZ7:BZ10"/>
    <mergeCell ref="CA7:CA10"/>
    <mergeCell ref="CB7:CB10"/>
    <mergeCell ref="CC7:CC10"/>
    <mergeCell ref="CF11:CF14"/>
    <mergeCell ref="CG11:CG14"/>
    <mergeCell ref="BY11:BY14"/>
    <mergeCell ref="BZ11:BZ14"/>
    <mergeCell ref="CA11:CA14"/>
    <mergeCell ref="CB11:CB14"/>
    <mergeCell ref="CC11:CC14"/>
    <mergeCell ref="CD11:CD14"/>
    <mergeCell ref="CE11:CE14"/>
    <mergeCell ref="BR11:BR14"/>
    <mergeCell ref="BS11:BS14"/>
    <mergeCell ref="BT11:BT14"/>
    <mergeCell ref="BU11:BU14"/>
    <mergeCell ref="BV11:BV14"/>
    <mergeCell ref="BW11:BW14"/>
    <mergeCell ref="BX11:BX14"/>
    <mergeCell ref="CF23:CF26"/>
    <mergeCell ref="CG23:CG26"/>
    <mergeCell ref="BY23:BY26"/>
    <mergeCell ref="BZ23:BZ26"/>
    <mergeCell ref="CA23:CA26"/>
    <mergeCell ref="CB23:CB26"/>
    <mergeCell ref="CC23:CC26"/>
    <mergeCell ref="CD23:CD26"/>
    <mergeCell ref="CE23:CE26"/>
    <mergeCell ref="CF15:CF18"/>
    <mergeCell ref="CG15:CG18"/>
    <mergeCell ref="BY15:BY18"/>
    <mergeCell ref="BZ15:BZ18"/>
    <mergeCell ref="CA15:CA18"/>
    <mergeCell ref="CB15:CB18"/>
    <mergeCell ref="CC15:CC18"/>
    <mergeCell ref="CD15:CD18"/>
    <mergeCell ref="CF27:CF30"/>
    <mergeCell ref="CG27:CG30"/>
    <mergeCell ref="BY27:BY30"/>
    <mergeCell ref="BZ27:BZ30"/>
    <mergeCell ref="CA27:CA30"/>
    <mergeCell ref="CB27:CB30"/>
    <mergeCell ref="CC27:CC30"/>
    <mergeCell ref="CD27:CD30"/>
    <mergeCell ref="CE27:CE30"/>
    <mergeCell ref="CF31:CF34"/>
    <mergeCell ref="CG31:CG34"/>
    <mergeCell ref="BY31:BY34"/>
    <mergeCell ref="BZ31:BZ34"/>
    <mergeCell ref="CA31:CA34"/>
    <mergeCell ref="CB31:CB34"/>
    <mergeCell ref="CC31:CC34"/>
    <mergeCell ref="CD31:CD34"/>
    <mergeCell ref="CE31:CE34"/>
    <mergeCell ref="CE15:CE18"/>
    <mergeCell ref="BR15:BR18"/>
    <mergeCell ref="BS15:BS18"/>
    <mergeCell ref="BT15:BT18"/>
    <mergeCell ref="BU15:BU18"/>
    <mergeCell ref="BV15:BV18"/>
    <mergeCell ref="BW15:BW18"/>
    <mergeCell ref="BX15:BX18"/>
    <mergeCell ref="CF19:CF22"/>
    <mergeCell ref="CG19:CG22"/>
    <mergeCell ref="BY19:BY22"/>
    <mergeCell ref="BZ19:BZ22"/>
    <mergeCell ref="CA19:CA22"/>
    <mergeCell ref="CB19:CB22"/>
    <mergeCell ref="CC19:CC22"/>
    <mergeCell ref="CD19:CD22"/>
    <mergeCell ref="CE19:CE22"/>
    <mergeCell ref="BR19:BR22"/>
    <mergeCell ref="BS19:BS22"/>
    <mergeCell ref="BT19:BT22"/>
    <mergeCell ref="BU19:BU22"/>
    <mergeCell ref="BV19:BV22"/>
    <mergeCell ref="BW19:BW22"/>
    <mergeCell ref="BX19:BX22"/>
    <mergeCell ref="BR23:BR26"/>
    <mergeCell ref="BS23:BS26"/>
    <mergeCell ref="BT23:BT26"/>
    <mergeCell ref="BU23:BU26"/>
    <mergeCell ref="BV23:BV26"/>
    <mergeCell ref="BW23:BW26"/>
    <mergeCell ref="BX23:BX26"/>
    <mergeCell ref="D31:D34"/>
    <mergeCell ref="E31:E34"/>
    <mergeCell ref="F23:F26"/>
    <mergeCell ref="BR27:BR30"/>
    <mergeCell ref="BS27:BS30"/>
    <mergeCell ref="BT27:BT30"/>
    <mergeCell ref="BU27:BU30"/>
    <mergeCell ref="BV27:BV30"/>
    <mergeCell ref="BW27:BW30"/>
    <mergeCell ref="BX27:BX30"/>
    <mergeCell ref="BR31:BR34"/>
    <mergeCell ref="BS31:BS34"/>
    <mergeCell ref="BT31:BT34"/>
    <mergeCell ref="BU31:BU34"/>
    <mergeCell ref="BV31:BV34"/>
    <mergeCell ref="BW31:BW34"/>
    <mergeCell ref="BX31:BX34"/>
    <mergeCell ref="A31:A34"/>
    <mergeCell ref="F31:F34"/>
    <mergeCell ref="N3:O3"/>
    <mergeCell ref="J4:K4"/>
    <mergeCell ref="L4:M4"/>
    <mergeCell ref="N4:O4"/>
    <mergeCell ref="D15:D18"/>
    <mergeCell ref="E15:E18"/>
    <mergeCell ref="F15:F18"/>
    <mergeCell ref="D19:D22"/>
    <mergeCell ref="E19:E22"/>
    <mergeCell ref="F19:F22"/>
    <mergeCell ref="A19:A22"/>
    <mergeCell ref="A23:A26"/>
    <mergeCell ref="B23:B26"/>
    <mergeCell ref="C23:C26"/>
    <mergeCell ref="D23:D26"/>
    <mergeCell ref="E23:E26"/>
    <mergeCell ref="G3:G5"/>
    <mergeCell ref="H3:I3"/>
    <mergeCell ref="H4:I4"/>
    <mergeCell ref="J3:K3"/>
    <mergeCell ref="L3:M3"/>
    <mergeCell ref="F11:F14"/>
    <mergeCell ref="B11:B14"/>
    <mergeCell ref="C11:C14"/>
    <mergeCell ref="A27:A30"/>
    <mergeCell ref="B27:B30"/>
    <mergeCell ref="C27:C30"/>
    <mergeCell ref="D27:D30"/>
    <mergeCell ref="E27:E30"/>
    <mergeCell ref="F27:F30"/>
    <mergeCell ref="A15:A18"/>
    <mergeCell ref="B15:B18"/>
    <mergeCell ref="C15:C18"/>
    <mergeCell ref="B19:B22"/>
    <mergeCell ref="C19:C22"/>
    <mergeCell ref="B31:B34"/>
    <mergeCell ref="C31:C34"/>
    <mergeCell ref="A1:C1"/>
    <mergeCell ref="D1:P1"/>
    <mergeCell ref="A3:A5"/>
    <mergeCell ref="B3:B5"/>
    <mergeCell ref="C3:C5"/>
    <mergeCell ref="D3:D5"/>
    <mergeCell ref="E3:E5"/>
    <mergeCell ref="F3:F5"/>
    <mergeCell ref="D11:D14"/>
    <mergeCell ref="E11:E14"/>
    <mergeCell ref="A7:A10"/>
    <mergeCell ref="B7:B10"/>
    <mergeCell ref="C7:C10"/>
    <mergeCell ref="D7:D10"/>
    <mergeCell ref="E7:E10"/>
    <mergeCell ref="F7:F10"/>
    <mergeCell ref="A11:A14"/>
  </mergeCells>
  <conditionalFormatting sqref="G7:BQ34">
    <cfRule type="expression" dxfId="33" priority="33">
      <formula>OR($G7="Night",$G7="OTN")</formula>
    </cfRule>
  </conditionalFormatting>
  <conditionalFormatting sqref="H7:I34">
    <cfRule type="expression" dxfId="32" priority="2">
      <formula>$CN7=1</formula>
    </cfRule>
  </conditionalFormatting>
  <conditionalFormatting sqref="H2:BQ5">
    <cfRule type="expression" dxfId="31" priority="34">
      <formula>#REF!="Chủ nhật"</formula>
    </cfRule>
  </conditionalFormatting>
  <conditionalFormatting sqref="H7:BQ34">
    <cfRule type="expression" dxfId="30" priority="1">
      <formula>OR($G7="OTD",$G7="OTN")</formula>
    </cfRule>
  </conditionalFormatting>
  <conditionalFormatting sqref="J7:K34">
    <cfRule type="expression" dxfId="29" priority="3">
      <formula>$CO7=1</formula>
    </cfRule>
  </conditionalFormatting>
  <conditionalFormatting sqref="L7:M34">
    <cfRule type="expression" dxfId="28" priority="4">
      <formula>$CP7=1</formula>
    </cfRule>
  </conditionalFormatting>
  <conditionalFormatting sqref="N7:O34">
    <cfRule type="expression" dxfId="27" priority="5">
      <formula>$CQ7=1</formula>
    </cfRule>
  </conditionalFormatting>
  <conditionalFormatting sqref="P7:Q34">
    <cfRule type="expression" dxfId="26" priority="6">
      <formula>$CR$7=1</formula>
    </cfRule>
  </conditionalFormatting>
  <conditionalFormatting sqref="R7:S34">
    <cfRule type="expression" dxfId="25" priority="7">
      <formula>$CS7=1</formula>
    </cfRule>
  </conditionalFormatting>
  <conditionalFormatting sqref="T7:U34">
    <cfRule type="expression" dxfId="24" priority="8">
      <formula>$CT$7=1</formula>
    </cfRule>
  </conditionalFormatting>
  <conditionalFormatting sqref="V7:W34">
    <cfRule type="expression" dxfId="23" priority="9">
      <formula>$CU7=1</formula>
    </cfRule>
  </conditionalFormatting>
  <conditionalFormatting sqref="X7:Y34">
    <cfRule type="expression" dxfId="22" priority="10">
      <formula>$CV7=1</formula>
    </cfRule>
  </conditionalFormatting>
  <conditionalFormatting sqref="Z7:AA34">
    <cfRule type="expression" dxfId="21" priority="11">
      <formula>$CW7=1</formula>
    </cfRule>
  </conditionalFormatting>
  <conditionalFormatting sqref="AB7:AC34">
    <cfRule type="expression" dxfId="20" priority="12">
      <formula>$CX7=1</formula>
    </cfRule>
  </conditionalFormatting>
  <conditionalFormatting sqref="AD7:AE34">
    <cfRule type="expression" dxfId="19" priority="13">
      <formula>$CY7=1</formula>
    </cfRule>
  </conditionalFormatting>
  <conditionalFormatting sqref="AF7:AG34">
    <cfRule type="expression" dxfId="18" priority="14">
      <formula>$CZ7=1</formula>
    </cfRule>
  </conditionalFormatting>
  <conditionalFormatting sqref="AH7:AI34">
    <cfRule type="expression" dxfId="17" priority="15">
      <formula>$DA7=1</formula>
    </cfRule>
  </conditionalFormatting>
  <conditionalFormatting sqref="AJ7:AK34">
    <cfRule type="expression" dxfId="16" priority="16">
      <formula>$DB7=1</formula>
    </cfRule>
  </conditionalFormatting>
  <conditionalFormatting sqref="AL7:AM34">
    <cfRule type="expression" dxfId="15" priority="17">
      <formula>$DC7=1</formula>
    </cfRule>
  </conditionalFormatting>
  <conditionalFormatting sqref="AN7:AO34">
    <cfRule type="expression" dxfId="14" priority="18">
      <formula>$DD7=1</formula>
    </cfRule>
  </conditionalFormatting>
  <conditionalFormatting sqref="AP7:AQ34">
    <cfRule type="expression" dxfId="13" priority="19">
      <formula>$DE7=1</formula>
    </cfRule>
  </conditionalFormatting>
  <conditionalFormatting sqref="AR7:AS34">
    <cfRule type="expression" dxfId="12" priority="20">
      <formula>$DF7=1</formula>
    </cfRule>
  </conditionalFormatting>
  <conditionalFormatting sqref="AT7:AU34">
    <cfRule type="expression" dxfId="11" priority="21">
      <formula>$DG7=1</formula>
    </cfRule>
  </conditionalFormatting>
  <conditionalFormatting sqref="AV7:AW34">
    <cfRule type="expression" dxfId="10" priority="22">
      <formula>$DH7=1</formula>
    </cfRule>
  </conditionalFormatting>
  <conditionalFormatting sqref="AX7:AY34">
    <cfRule type="expression" dxfId="9" priority="23">
      <formula>$DI7=1</formula>
    </cfRule>
  </conditionalFormatting>
  <conditionalFormatting sqref="AZ7:BA34">
    <cfRule type="expression" dxfId="8" priority="24">
      <formula>$DJ7=1</formula>
    </cfRule>
  </conditionalFormatting>
  <conditionalFormatting sqref="BB7:BC34">
    <cfRule type="expression" dxfId="7" priority="25">
      <formula>$DK7=1</formula>
    </cfRule>
  </conditionalFormatting>
  <conditionalFormatting sqref="BD7:BE34">
    <cfRule type="expression" dxfId="6" priority="26">
      <formula>$DL7=1</formula>
    </cfRule>
  </conditionalFormatting>
  <conditionalFormatting sqref="BF7:BG34">
    <cfRule type="expression" dxfId="5" priority="27">
      <formula>$DM7=1</formula>
    </cfRule>
  </conditionalFormatting>
  <conditionalFormatting sqref="BH7:BI34">
    <cfRule type="expression" dxfId="4" priority="28">
      <formula>$DN7=1</formula>
    </cfRule>
  </conditionalFormatting>
  <conditionalFormatting sqref="BJ7:BK34">
    <cfRule type="expression" dxfId="3" priority="29">
      <formula>$DO7=1</formula>
    </cfRule>
  </conditionalFormatting>
  <conditionalFormatting sqref="BL7:BM34">
    <cfRule type="expression" dxfId="2" priority="30">
      <formula>$DP7=1</formula>
    </cfRule>
  </conditionalFormatting>
  <conditionalFormatting sqref="BN7:BO34">
    <cfRule type="expression" dxfId="1" priority="31">
      <formula>$DQ7=1</formula>
    </cfRule>
  </conditionalFormatting>
  <conditionalFormatting sqref="BP7:BQ34">
    <cfRule type="expression" dxfId="0" priority="32">
      <formula>$DR7=1</formula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0.7109375" customWidth="1"/>
    <col min="3" max="6" width="8.7109375" customWidth="1"/>
  </cols>
  <sheetData>
    <row r="1" spans="1:2" x14ac:dyDescent="0.25">
      <c r="A1" s="24" t="s">
        <v>47</v>
      </c>
      <c r="B1" s="23">
        <v>44287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reference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HuyenTK</dc:creator>
  <cp:lastModifiedBy>5 neosvn</cp:lastModifiedBy>
  <dcterms:created xsi:type="dcterms:W3CDTF">2025-09-03T03:55:29Z</dcterms:created>
  <dcterms:modified xsi:type="dcterms:W3CDTF">2025-09-03T08:27:39Z</dcterms:modified>
</cp:coreProperties>
</file>